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iowa-my.sharepoint.com/personal/shahan_uiowa_edu/Documents/2022-23 Awards Program/Community Awards/1 RFP and Application/"/>
    </mc:Choice>
  </mc:AlternateContent>
  <xr:revisionPtr revIDLastSave="444" documentId="13_ncr:1_{AFCF07A1-1EC5-1F43-96E2-A4ACD7791097}" xr6:coauthVersionLast="47" xr6:coauthVersionMax="47" xr10:uidLastSave="{C4FE3860-C809-4A3A-A756-1D5AA41CB20D}"/>
  <bookViews>
    <workbookView xWindow="28680" yWindow="-120" windowWidth="29040" windowHeight="15840" xr2:uid="{00000000-000D-0000-FFFF-FFFF00000000}"/>
  </bookViews>
  <sheets>
    <sheet name="Budget Templat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 i="2" l="1"/>
  <c r="M19" i="2"/>
  <c r="M17" i="2"/>
  <c r="M15" i="2"/>
  <c r="M13" i="2"/>
  <c r="M11" i="2"/>
  <c r="M9" i="2"/>
  <c r="M5" i="2" l="1"/>
  <c r="Q21" i="2"/>
  <c r="Q19" i="2"/>
  <c r="S19" i="2" s="1"/>
  <c r="Q17" i="2"/>
  <c r="Q13" i="2"/>
  <c r="S13" i="2" s="1"/>
  <c r="Q9" i="2"/>
  <c r="S48" i="2"/>
  <c r="S27" i="2"/>
  <c r="S31" i="2"/>
  <c r="S37" i="2"/>
  <c r="M10" i="2"/>
  <c r="M12" i="2"/>
  <c r="M14" i="2"/>
  <c r="M18" i="2"/>
  <c r="M20" i="2"/>
  <c r="Q15" i="2" l="1"/>
  <c r="S15" i="2" s="1"/>
  <c r="Q11" i="2"/>
  <c r="S11" i="2" s="1"/>
  <c r="S21" i="2"/>
  <c r="S9" i="2"/>
  <c r="S17" i="2"/>
  <c r="S23" i="2" l="1"/>
  <c r="S56" i="2" s="1"/>
  <c r="S58" i="2" l="1"/>
  <c r="S60" i="2" s="1"/>
  <c r="S63" i="2" s="1"/>
</calcChain>
</file>

<file path=xl/sharedStrings.xml><?xml version="1.0" encoding="utf-8"?>
<sst xmlns="http://schemas.openxmlformats.org/spreadsheetml/2006/main" count="63" uniqueCount="61">
  <si>
    <t># Project Months</t>
  </si>
  <si>
    <t>% Effort</t>
  </si>
  <si>
    <t>Cal. Months</t>
  </si>
  <si>
    <t>Name</t>
  </si>
  <si>
    <t>Position</t>
  </si>
  <si>
    <t>Base (12m) Salary</t>
  </si>
  <si>
    <t>Salary Requested</t>
  </si>
  <si>
    <t>Fringe Rate</t>
  </si>
  <si>
    <t>Fringe Requested</t>
  </si>
  <si>
    <t>Amount Requested</t>
  </si>
  <si>
    <t>Example Jones</t>
  </si>
  <si>
    <t>Project lead</t>
  </si>
  <si>
    <t>**Delete this example before submitting your proposal</t>
  </si>
  <si>
    <t>Personnel Total</t>
  </si>
  <si>
    <r>
      <rPr>
        <b/>
        <sz val="11"/>
        <color theme="1"/>
        <rFont val="Calibri"/>
        <family val="2"/>
        <scheme val="minor"/>
      </rPr>
      <t>C. Equipment</t>
    </r>
    <r>
      <rPr>
        <sz val="11"/>
        <color theme="1"/>
        <rFont val="Calibri"/>
        <family val="2"/>
        <scheme val="minor"/>
      </rPr>
      <t xml:space="preserve"> (Over $5,000)</t>
    </r>
  </si>
  <si>
    <t>Type</t>
  </si>
  <si>
    <t>Price</t>
  </si>
  <si>
    <t>#</t>
  </si>
  <si>
    <t>D. Travel</t>
  </si>
  <si>
    <t>Domestic Tavel Costs:</t>
  </si>
  <si>
    <t>Price per Unit</t>
  </si>
  <si>
    <t>Total Consultant Costs</t>
  </si>
  <si>
    <t>5. Other:</t>
  </si>
  <si>
    <t>6. Other:</t>
  </si>
  <si>
    <t>7. Other:</t>
  </si>
  <si>
    <t>F&amp;A Rate</t>
  </si>
  <si>
    <t>%</t>
  </si>
  <si>
    <t>https://grants.nih.gov/grants/how-to-apply-application-guide/forms-f/general/g.300-r&amp;r-budget-form.htm</t>
  </si>
  <si>
    <t>https://grants.nih.gov/grants/policy/nihgps/HTML5/section_7/7.9_allowability_of_costs_activities.htm</t>
  </si>
  <si>
    <t>For further instructions, please refer to the Community Award Application Guide</t>
  </si>
  <si>
    <r>
      <t xml:space="preserve">How to calculate Calendar (Cal.) Months for Personnel
    </t>
    </r>
    <r>
      <rPr>
        <sz val="9.5"/>
        <color theme="1"/>
        <rFont val="Calibri"/>
        <family val="2"/>
        <scheme val="minor"/>
      </rPr>
      <t xml:space="preserve"> 1. Input the </t>
    </r>
    <r>
      <rPr>
        <b/>
        <sz val="9.5"/>
        <color theme="1"/>
        <rFont val="Calibri"/>
        <family val="2"/>
        <scheme val="minor"/>
      </rPr>
      <t>number of months</t>
    </r>
    <r>
      <rPr>
        <sz val="9.5"/>
        <color theme="1"/>
        <rFont val="Calibri"/>
        <family val="2"/>
        <scheme val="minor"/>
      </rPr>
      <t xml:space="preserve"> the project will last in (Cell 5H) 
     2. Input the</t>
    </r>
    <r>
      <rPr>
        <b/>
        <sz val="9.5"/>
        <color theme="1"/>
        <rFont val="Calibri"/>
        <family val="2"/>
        <scheme val="minor"/>
      </rPr>
      <t xml:space="preserve"> % Effort</t>
    </r>
    <r>
      <rPr>
        <sz val="9.5"/>
        <color theme="1"/>
        <rFont val="Calibri"/>
        <family val="2"/>
        <scheme val="minor"/>
      </rPr>
      <t xml:space="preserve">  of a person's work time spent on a project (Cell 5J)
     3. </t>
    </r>
    <r>
      <rPr>
        <b/>
        <sz val="9.5"/>
        <color theme="1"/>
        <rFont val="Calibri"/>
        <family val="2"/>
        <scheme val="minor"/>
      </rPr>
      <t>Cal. Months</t>
    </r>
    <r>
      <rPr>
        <sz val="9.5"/>
        <color theme="1"/>
        <rFont val="Calibri"/>
        <family val="2"/>
        <scheme val="minor"/>
      </rPr>
      <t xml:space="preserve"> will calculate (Cell 5M)
     4. Transfer the </t>
    </r>
    <r>
      <rPr>
        <b/>
        <sz val="9.5"/>
        <color theme="1"/>
        <rFont val="Calibri"/>
        <family val="2"/>
        <scheme val="minor"/>
      </rPr>
      <t>Cal. Months</t>
    </r>
    <r>
      <rPr>
        <sz val="9.5"/>
        <color theme="1"/>
        <rFont val="Calibri"/>
        <family val="2"/>
        <scheme val="minor"/>
      </rPr>
      <t xml:space="preserve"> number from Step 3 to Column J for that person</t>
    </r>
  </si>
  <si>
    <r>
      <t xml:space="preserve">NNLM </t>
    </r>
    <r>
      <rPr>
        <b/>
        <i/>
        <sz val="16"/>
        <color rgb="FF262262"/>
        <rFont val="Calibri"/>
        <family val="2"/>
        <scheme val="minor"/>
      </rPr>
      <t>All of Us</t>
    </r>
    <r>
      <rPr>
        <b/>
        <sz val="16"/>
        <color rgb="FF262262"/>
        <rFont val="Calibri"/>
        <family val="2"/>
        <scheme val="minor"/>
      </rPr>
      <t xml:space="preserve"> Program Center - Community Award Proposed Budget Template</t>
    </r>
  </si>
  <si>
    <t>B. Consultant Costs</t>
  </si>
  <si>
    <t>A. Personnel - please follow example. Salary, Fringe, and Amount Requested will Auto Calculate based on numbers entered.</t>
  </si>
  <si>
    <t>F. Supplies</t>
  </si>
  <si>
    <t>Category</t>
  </si>
  <si>
    <t>Total Equip. Costs</t>
  </si>
  <si>
    <t>Total Materials &amp; Supplies Costs</t>
  </si>
  <si>
    <t>Price or Price per Unit</t>
  </si>
  <si>
    <r>
      <t xml:space="preserve">Include breakdown of airfare, registration, lodging, per diem and other costs in your </t>
    </r>
    <r>
      <rPr>
        <b/>
        <u/>
        <sz val="10"/>
        <color theme="1"/>
        <rFont val="Calibri"/>
        <family val="2"/>
        <scheme val="minor"/>
      </rPr>
      <t>budget justification.</t>
    </r>
    <r>
      <rPr>
        <b/>
        <sz val="10"/>
        <color theme="1"/>
        <rFont val="Calibri"/>
        <family val="2"/>
        <scheme val="minor"/>
      </rPr>
      <t xml:space="preserve"> Travel reimbursements, including mileage, lodging, and meals &amp; incidental expenses, will be made at the government rate, please see U.S. General Services Administration to view current rates.</t>
    </r>
  </si>
  <si>
    <r>
      <t xml:space="preserve">Items that might fall into this section include equipment under $5,000, printing, publication, communications, and other materials or supplies. You can group costs by categories, but you will need to break these down in your </t>
    </r>
    <r>
      <rPr>
        <b/>
        <u/>
        <sz val="10"/>
        <color theme="1"/>
        <rFont val="Calibri"/>
        <family val="2"/>
        <scheme val="minor"/>
      </rPr>
      <t>budget justification</t>
    </r>
    <r>
      <rPr>
        <b/>
        <sz val="10"/>
        <color theme="1"/>
        <rFont val="Calibri"/>
        <family val="2"/>
        <scheme val="minor"/>
      </rPr>
      <t xml:space="preserve">. </t>
    </r>
  </si>
  <si>
    <r>
      <t xml:space="preserve">Only itemize specialized equipment costing more than $5,000. Include in </t>
    </r>
    <r>
      <rPr>
        <b/>
        <u/>
        <sz val="10"/>
        <color theme="1"/>
        <rFont val="Calibri"/>
        <family val="2"/>
        <scheme val="minor"/>
      </rPr>
      <t>Budget Justification</t>
    </r>
    <r>
      <rPr>
        <b/>
        <sz val="10"/>
        <color theme="1"/>
        <rFont val="Calibri"/>
        <family val="2"/>
        <scheme val="minor"/>
      </rPr>
      <t xml:space="preserve"> quotes for items required or other pricing information, like hyperlinks.</t>
    </r>
  </si>
  <si>
    <t>Total Travel Costs</t>
  </si>
  <si>
    <r>
      <rPr>
        <b/>
        <sz val="14"/>
        <color theme="1"/>
        <rFont val="Calibri"/>
        <family val="2"/>
        <scheme val="minor"/>
      </rPr>
      <t>Indirect Costs</t>
    </r>
    <r>
      <rPr>
        <sz val="14"/>
        <color theme="1"/>
        <rFont val="Calibri"/>
        <family val="2"/>
        <scheme val="minor"/>
      </rPr>
      <t>* (MTDC * F&amp;A Rate)</t>
    </r>
  </si>
  <si>
    <r>
      <rPr>
        <b/>
        <sz val="14"/>
        <rFont val="Calibri"/>
        <family val="2"/>
        <scheme val="minor"/>
      </rPr>
      <t>Total Costs</t>
    </r>
    <r>
      <rPr>
        <sz val="14"/>
        <rFont val="Calibri"/>
        <family val="2"/>
        <scheme val="minor"/>
      </rPr>
      <t>: this number cannot exceed the maximum award amount</t>
    </r>
  </si>
  <si>
    <t>Unallowable Expenses</t>
  </si>
  <si>
    <t>Food, promotional items and furniture are not allowable expenses. Promotional items include, but are not limited to: clothing and commemorative items such as pens, mugs/cups, folders/folios, lanyards, and conference bags that are sometimes provided to visitors, employees, grantees, or conference attendees.</t>
  </si>
  <si>
    <t>More Resources</t>
  </si>
  <si>
    <r>
      <t xml:space="preserve">Organizations already funded by </t>
    </r>
    <r>
      <rPr>
        <i/>
        <sz val="11"/>
        <color theme="1"/>
        <rFont val="Calibri"/>
        <family val="2"/>
        <scheme val="minor"/>
      </rPr>
      <t xml:space="preserve">All of Us </t>
    </r>
    <r>
      <rPr>
        <sz val="11"/>
        <color theme="1"/>
        <rFont val="Calibri"/>
        <family val="2"/>
        <scheme val="minor"/>
      </rPr>
      <t>cannot apply to fund the same activities through this award.</t>
    </r>
  </si>
  <si>
    <t>NIH Budget Category Information:</t>
  </si>
  <si>
    <t>List of allowable costs:</t>
  </si>
  <si>
    <t>NNLM Proposal Writing toolkit:</t>
  </si>
  <si>
    <t>https://nnlm.gov/guides/nnlm-proposal-writing-toolkit</t>
  </si>
  <si>
    <t>Questions?</t>
  </si>
  <si>
    <t>This award is funded by the National Library of Medicine, National Institutes of Health, Department of Health and Human Services, under Cooperative Agreement Number U24LM014070 with the University of Iowa, Hardin Library for the Health Sciences and University of Pittsburgh, Health Sciences Library System.</t>
  </si>
  <si>
    <r>
      <t xml:space="preserve">Include in </t>
    </r>
    <r>
      <rPr>
        <b/>
        <u/>
        <sz val="10"/>
        <color theme="1"/>
        <rFont val="Calibri"/>
        <family val="2"/>
        <scheme val="minor"/>
      </rPr>
      <t>Budget Justification</t>
    </r>
    <r>
      <rPr>
        <b/>
        <sz val="10"/>
        <color theme="1"/>
        <rFont val="Calibri"/>
        <family val="2"/>
        <scheme val="minor"/>
      </rPr>
      <t>: description of work, hourly rate, total amount/not to exceed amount, and period of performance.</t>
    </r>
  </si>
  <si>
    <r>
      <t>Add descriptions for any "other" direct costs not requested above. Use</t>
    </r>
    <r>
      <rPr>
        <b/>
        <u/>
        <sz val="11"/>
        <color theme="1"/>
        <rFont val="Calibri"/>
        <family val="2"/>
        <scheme val="minor"/>
      </rPr>
      <t xml:space="preserve"> budget justification</t>
    </r>
    <r>
      <rPr>
        <b/>
        <sz val="11"/>
        <color theme="1"/>
        <rFont val="Calibri"/>
        <family val="2"/>
        <scheme val="minor"/>
      </rPr>
      <t xml:space="preserve"> to elaborate.</t>
    </r>
  </si>
  <si>
    <t>*Indirect Costs (IDC) or Facilities and Administrative (F&amp;A) apply at applicant institution’s non-research rate, or, if the institution has no negotiated rate, a 10% Modified Total Direct Cost (MTDC) is made available.  Applicants may waive inclusion of indirect costs, but must explicitly state you are waiving taking F&amp;A in your budget justification. Use the rate selected in your application.</t>
  </si>
  <si>
    <r>
      <rPr>
        <b/>
        <sz val="14"/>
        <color theme="1"/>
        <rFont val="Calibri"/>
        <family val="2"/>
        <scheme val="minor"/>
      </rPr>
      <t>Total Direct Costs (TDC)</t>
    </r>
    <r>
      <rPr>
        <sz val="14"/>
        <color theme="1"/>
        <rFont val="Calibri"/>
        <family val="2"/>
        <scheme val="minor"/>
      </rPr>
      <t>: sum of all categories above</t>
    </r>
  </si>
  <si>
    <r>
      <rPr>
        <b/>
        <sz val="14"/>
        <color theme="1"/>
        <rFont val="Calibri"/>
        <family val="2"/>
        <scheme val="minor"/>
      </rPr>
      <t xml:space="preserve">Modified TDC (MTDC): </t>
    </r>
    <r>
      <rPr>
        <sz val="14"/>
        <color theme="1"/>
        <rFont val="Calibri"/>
        <family val="2"/>
        <scheme val="minor"/>
      </rPr>
      <t>TDC minus Equipment</t>
    </r>
  </si>
  <si>
    <t>Email LIB-NAPCengage@uiowa.edu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</si>
</sst>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s>
  <fonts count="31"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sz val="12"/>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0"/>
      <color theme="1"/>
      <name val="Arial"/>
      <family val="2"/>
    </font>
    <font>
      <b/>
      <sz val="13"/>
      <color theme="5" tint="0.39997558519241921"/>
      <name val="Calibri"/>
      <family val="2"/>
      <scheme val="minor"/>
    </font>
    <font>
      <sz val="10"/>
      <name val="Arial"/>
      <family val="2"/>
    </font>
    <font>
      <b/>
      <sz val="10"/>
      <name val="Arial"/>
      <family val="2"/>
    </font>
    <font>
      <u/>
      <sz val="11"/>
      <color theme="1"/>
      <name val="Calibri"/>
      <family val="2"/>
      <scheme val="minor"/>
    </font>
    <font>
      <b/>
      <sz val="11"/>
      <name val="Arial"/>
      <family val="2"/>
    </font>
    <font>
      <b/>
      <sz val="13"/>
      <color theme="1"/>
      <name val="Calibri"/>
      <family val="2"/>
      <scheme val="minor"/>
    </font>
    <font>
      <sz val="14"/>
      <name val="Calibri"/>
      <family val="2"/>
      <scheme val="minor"/>
    </font>
    <font>
      <sz val="14"/>
      <color theme="0"/>
      <name val="Calibri"/>
      <family val="2"/>
      <scheme val="minor"/>
    </font>
    <font>
      <b/>
      <sz val="13"/>
      <color theme="0"/>
      <name val="Calibri"/>
      <family val="2"/>
      <scheme val="minor"/>
    </font>
    <font>
      <b/>
      <u/>
      <sz val="11"/>
      <color theme="1"/>
      <name val="Calibri"/>
      <family val="2"/>
      <scheme val="minor"/>
    </font>
    <font>
      <b/>
      <u/>
      <sz val="10"/>
      <color theme="1"/>
      <name val="Arial"/>
      <family val="2"/>
    </font>
    <font>
      <i/>
      <sz val="14"/>
      <color theme="1"/>
      <name val="Calibri"/>
      <family val="2"/>
      <scheme val="minor"/>
    </font>
    <font>
      <b/>
      <sz val="10"/>
      <color theme="1"/>
      <name val="Calibri"/>
      <family val="2"/>
      <scheme val="minor"/>
    </font>
    <font>
      <sz val="10"/>
      <color theme="1"/>
      <name val="Calibri"/>
      <family val="2"/>
      <scheme val="minor"/>
    </font>
    <font>
      <b/>
      <sz val="9.5"/>
      <color theme="1"/>
      <name val="Calibri"/>
      <family val="2"/>
      <scheme val="minor"/>
    </font>
    <font>
      <sz val="9.5"/>
      <color theme="1"/>
      <name val="Calibri"/>
      <family val="2"/>
      <scheme val="minor"/>
    </font>
    <font>
      <b/>
      <sz val="16"/>
      <color rgb="FF262262"/>
      <name val="Calibri"/>
      <family val="2"/>
      <scheme val="minor"/>
    </font>
    <font>
      <b/>
      <i/>
      <sz val="16"/>
      <color rgb="FF262262"/>
      <name val="Calibri"/>
      <family val="2"/>
      <scheme val="minor"/>
    </font>
    <font>
      <b/>
      <u/>
      <sz val="10"/>
      <color theme="1"/>
      <name val="Calibri"/>
      <family val="2"/>
      <scheme val="minor"/>
    </font>
    <font>
      <b/>
      <sz val="14"/>
      <color theme="1"/>
      <name val="Calibri"/>
      <family val="2"/>
      <scheme val="minor"/>
    </font>
    <font>
      <b/>
      <sz val="14"/>
      <name val="Calibri"/>
      <family val="2"/>
      <scheme val="minor"/>
    </font>
    <font>
      <i/>
      <sz val="11"/>
      <color theme="1"/>
      <name val="Calibri"/>
      <family val="2"/>
      <scheme val="minor"/>
    </font>
  </fonts>
  <fills count="13">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E2EFDA"/>
        <bgColor indexed="64"/>
      </patternFill>
    </fill>
    <fill>
      <patternFill patternType="solid">
        <fgColor theme="0" tint="-0.1499984740745262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s>
  <cellStyleXfs count="13">
    <xf numFmtId="0" fontId="0" fillId="0" borderId="0"/>
    <xf numFmtId="0" fontId="2"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xf numFmtId="0" fontId="10" fillId="0" borderId="0"/>
    <xf numFmtId="0" fontId="10" fillId="0" borderId="0"/>
  </cellStyleXfs>
  <cellXfs count="197">
    <xf numFmtId="0" fontId="0" fillId="0" borderId="0" xfId="0"/>
    <xf numFmtId="0" fontId="1" fillId="0" borderId="0" xfId="0" applyFont="1" applyAlignment="1">
      <alignment horizontal="left"/>
    </xf>
    <xf numFmtId="0" fontId="1" fillId="0" borderId="0" xfId="0" applyFont="1" applyAlignment="1">
      <alignment horizontal="left" vertical="center"/>
    </xf>
    <xf numFmtId="0" fontId="5" fillId="2" borderId="3" xfId="7" applyBorder="1" applyAlignment="1">
      <alignment horizontal="center" vertical="center"/>
    </xf>
    <xf numFmtId="0" fontId="0" fillId="0" borderId="3" xfId="0" applyBorder="1"/>
    <xf numFmtId="0" fontId="10" fillId="0" borderId="0" xfId="11"/>
    <xf numFmtId="0" fontId="5" fillId="2" borderId="0" xfId="7" applyBorder="1"/>
    <xf numFmtId="165" fontId="14" fillId="3" borderId="3" xfId="3" applyNumberFormat="1" applyFont="1" applyFill="1" applyBorder="1"/>
    <xf numFmtId="0" fontId="3" fillId="3" borderId="0" xfId="8" applyFont="1"/>
    <xf numFmtId="0" fontId="4" fillId="3" borderId="0" xfId="8" applyFont="1" applyAlignment="1">
      <alignment horizontal="right"/>
    </xf>
    <xf numFmtId="0" fontId="4" fillId="3" borderId="0" xfId="8" applyFont="1"/>
    <xf numFmtId="0" fontId="3" fillId="3" borderId="0" xfId="8" applyFont="1" applyBorder="1"/>
    <xf numFmtId="0" fontId="15" fillId="4" borderId="0" xfId="9" applyFont="1"/>
    <xf numFmtId="0" fontId="16" fillId="4" borderId="0" xfId="9" applyFont="1"/>
    <xf numFmtId="165" fontId="17" fillId="4" borderId="3" xfId="3" applyNumberFormat="1" applyFont="1" applyFill="1" applyBorder="1"/>
    <xf numFmtId="0" fontId="0" fillId="0" borderId="0" xfId="0" applyBorder="1"/>
    <xf numFmtId="0" fontId="0" fillId="0" borderId="10" xfId="0" applyBorder="1"/>
    <xf numFmtId="0" fontId="10" fillId="0" borderId="0" xfId="11" applyBorder="1"/>
    <xf numFmtId="0" fontId="0" fillId="0" borderId="11" xfId="0" applyBorder="1"/>
    <xf numFmtId="0" fontId="1" fillId="7" borderId="0" xfId="0" applyFont="1" applyFill="1" applyBorder="1"/>
    <xf numFmtId="0" fontId="0" fillId="7" borderId="0" xfId="0" applyFill="1" applyBorder="1"/>
    <xf numFmtId="44" fontId="0" fillId="7" borderId="16" xfId="3" applyFont="1" applyFill="1" applyBorder="1"/>
    <xf numFmtId="44" fontId="0" fillId="7" borderId="16" xfId="3" applyFont="1" applyFill="1" applyBorder="1" applyAlignment="1"/>
    <xf numFmtId="44" fontId="5" fillId="7" borderId="18" xfId="3" applyFill="1" applyBorder="1"/>
    <xf numFmtId="44" fontId="5" fillId="7" borderId="16" xfId="3" applyFill="1" applyBorder="1"/>
    <xf numFmtId="44" fontId="5" fillId="7" borderId="17" xfId="3" applyFill="1" applyBorder="1"/>
    <xf numFmtId="9" fontId="4" fillId="6" borderId="3" xfId="4" applyFont="1" applyFill="1" applyBorder="1"/>
    <xf numFmtId="0" fontId="0" fillId="6" borderId="8" xfId="0" applyFill="1" applyBorder="1"/>
    <xf numFmtId="0" fontId="0" fillId="6" borderId="10" xfId="0" applyFill="1" applyBorder="1"/>
    <xf numFmtId="0" fontId="0" fillId="6" borderId="0" xfId="0" applyFill="1" applyBorder="1"/>
    <xf numFmtId="0" fontId="0" fillId="6" borderId="11" xfId="0" applyFill="1" applyBorder="1"/>
    <xf numFmtId="0" fontId="0" fillId="6" borderId="12" xfId="0" applyFill="1" applyBorder="1"/>
    <xf numFmtId="0" fontId="0" fillId="6" borderId="13" xfId="0" applyFill="1" applyBorder="1"/>
    <xf numFmtId="0" fontId="0" fillId="6" borderId="0" xfId="0" applyFill="1"/>
    <xf numFmtId="0" fontId="10" fillId="6" borderId="0" xfId="11" applyFill="1" applyAlignment="1"/>
    <xf numFmtId="0" fontId="1" fillId="6" borderId="0" xfId="0" applyFont="1" applyFill="1" applyAlignment="1">
      <alignment horizontal="left"/>
    </xf>
    <xf numFmtId="0" fontId="9" fillId="6" borderId="0" xfId="6" applyFont="1" applyFill="1" applyBorder="1" applyAlignment="1"/>
    <xf numFmtId="0" fontId="7" fillId="6" borderId="0" xfId="6" applyFill="1" applyBorder="1" applyAlignment="1"/>
    <xf numFmtId="0" fontId="7" fillId="6" borderId="0" xfId="6" applyFill="1" applyBorder="1" applyAlignment="1">
      <alignment horizontal="center"/>
    </xf>
    <xf numFmtId="0" fontId="1" fillId="6" borderId="0" xfId="0" applyFont="1" applyFill="1" applyAlignment="1">
      <alignment horizontal="left" vertical="center"/>
    </xf>
    <xf numFmtId="44" fontId="0" fillId="6" borderId="0" xfId="3" applyFont="1" applyFill="1"/>
    <xf numFmtId="0" fontId="13" fillId="6" borderId="0" xfId="0" applyFont="1" applyFill="1"/>
    <xf numFmtId="165" fontId="1" fillId="6" borderId="0" xfId="0" applyNumberFormat="1" applyFont="1" applyFill="1"/>
    <xf numFmtId="165" fontId="14" fillId="6" borderId="0" xfId="0" applyNumberFormat="1" applyFont="1" applyFill="1"/>
    <xf numFmtId="0" fontId="0" fillId="6" borderId="14" xfId="0" applyFill="1" applyBorder="1"/>
    <xf numFmtId="1" fontId="8" fillId="6" borderId="11" xfId="0" applyNumberFormat="1" applyFont="1" applyFill="1" applyBorder="1" applyAlignment="1">
      <alignment horizontal="center" wrapText="1"/>
    </xf>
    <xf numFmtId="1" fontId="0" fillId="6" borderId="0" xfId="0" applyNumberFormat="1" applyFill="1" applyBorder="1"/>
    <xf numFmtId="164" fontId="0" fillId="6" borderId="0" xfId="0" applyNumberFormat="1" applyFill="1" applyBorder="1"/>
    <xf numFmtId="1" fontId="0" fillId="6" borderId="11" xfId="0" applyNumberFormat="1" applyFill="1" applyBorder="1"/>
    <xf numFmtId="0" fontId="7" fillId="6" borderId="13" xfId="6" applyFill="1" applyBorder="1" applyAlignment="1">
      <alignment horizontal="center"/>
    </xf>
    <xf numFmtId="0" fontId="7" fillId="6" borderId="14" xfId="6" applyFill="1" applyBorder="1" applyAlignment="1">
      <alignment horizontal="center"/>
    </xf>
    <xf numFmtId="0" fontId="0" fillId="6" borderId="10" xfId="0" applyFill="1" applyBorder="1" applyAlignment="1">
      <alignment horizontal="center"/>
    </xf>
    <xf numFmtId="0" fontId="0" fillId="6" borderId="0" xfId="0"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0" fontId="0" fillId="6" borderId="7" xfId="0" applyFill="1" applyBorder="1"/>
    <xf numFmtId="0" fontId="0" fillId="6" borderId="3" xfId="0" applyFill="1" applyBorder="1"/>
    <xf numFmtId="44" fontId="0" fillId="6" borderId="14" xfId="3" applyFont="1" applyFill="1" applyBorder="1"/>
    <xf numFmtId="0" fontId="12" fillId="6" borderId="8" xfId="0" applyFont="1" applyFill="1" applyBorder="1" applyAlignment="1">
      <alignment horizontal="left"/>
    </xf>
    <xf numFmtId="0" fontId="1" fillId="6" borderId="9" xfId="0" applyFont="1" applyFill="1" applyBorder="1" applyAlignment="1">
      <alignment horizontal="left"/>
    </xf>
    <xf numFmtId="0" fontId="0" fillId="6" borderId="0" xfId="0" applyFill="1" applyBorder="1" applyAlignment="1">
      <alignment horizontal="right"/>
    </xf>
    <xf numFmtId="0" fontId="1" fillId="6" borderId="0" xfId="0" applyFont="1" applyFill="1" applyBorder="1"/>
    <xf numFmtId="0" fontId="1" fillId="6" borderId="0" xfId="0" applyFont="1" applyFill="1" applyBorder="1" applyAlignment="1">
      <alignment horizontal="center"/>
    </xf>
    <xf numFmtId="0" fontId="1" fillId="6" borderId="0" xfId="0" applyFont="1" applyFill="1" applyBorder="1" applyAlignment="1"/>
    <xf numFmtId="44" fontId="0" fillId="6" borderId="3" xfId="3" applyFont="1" applyFill="1" applyBorder="1" applyAlignment="1">
      <alignment horizontal="center"/>
    </xf>
    <xf numFmtId="43" fontId="5" fillId="6" borderId="3" xfId="2" applyFill="1" applyBorder="1"/>
    <xf numFmtId="6" fontId="5" fillId="6" borderId="13" xfId="3" applyNumberFormat="1" applyFill="1" applyBorder="1"/>
    <xf numFmtId="1" fontId="11" fillId="6" borderId="9" xfId="0" applyNumberFormat="1" applyFont="1" applyFill="1" applyBorder="1" applyAlignment="1">
      <alignment horizontal="center"/>
    </xf>
    <xf numFmtId="1" fontId="5" fillId="6" borderId="14" xfId="3" applyNumberFormat="1" applyFill="1" applyBorder="1"/>
    <xf numFmtId="0" fontId="1" fillId="6" borderId="8" xfId="0" applyFont="1" applyFill="1" applyBorder="1"/>
    <xf numFmtId="6" fontId="5" fillId="6" borderId="0" xfId="3" applyNumberFormat="1" applyFill="1" applyBorder="1"/>
    <xf numFmtId="6" fontId="5" fillId="6" borderId="8" xfId="3" applyNumberFormat="1" applyFill="1" applyBorder="1"/>
    <xf numFmtId="0" fontId="0" fillId="6" borderId="8" xfId="0" applyFill="1" applyBorder="1" applyAlignment="1">
      <alignment horizontal="center"/>
    </xf>
    <xf numFmtId="44" fontId="5" fillId="6" borderId="8" xfId="3" applyFill="1" applyBorder="1"/>
    <xf numFmtId="0" fontId="0" fillId="6" borderId="6" xfId="0" applyFill="1" applyBorder="1" applyAlignment="1"/>
    <xf numFmtId="0" fontId="0" fillId="6" borderId="0" xfId="0" applyFill="1" applyBorder="1" applyAlignment="1"/>
    <xf numFmtId="0" fontId="1" fillId="6" borderId="13" xfId="0" applyFont="1" applyFill="1" applyBorder="1" applyAlignment="1">
      <alignment horizontal="left"/>
    </xf>
    <xf numFmtId="44" fontId="5" fillId="6" borderId="13" xfId="3" applyFill="1" applyBorder="1"/>
    <xf numFmtId="6" fontId="10" fillId="6" borderId="13" xfId="3" applyNumberFormat="1" applyFont="1" applyFill="1" applyBorder="1"/>
    <xf numFmtId="0" fontId="0" fillId="7" borderId="3" xfId="0" applyFill="1" applyBorder="1"/>
    <xf numFmtId="0" fontId="0" fillId="9" borderId="3" xfId="0" applyFill="1" applyBorder="1"/>
    <xf numFmtId="0" fontId="5" fillId="6" borderId="0" xfId="7" applyFill="1" applyBorder="1" applyAlignment="1">
      <alignment horizontal="left" vertical="center"/>
    </xf>
    <xf numFmtId="0" fontId="5" fillId="6" borderId="0" xfId="7" applyFill="1" applyBorder="1" applyAlignment="1">
      <alignment horizontal="center" vertical="center"/>
    </xf>
    <xf numFmtId="2" fontId="1" fillId="6" borderId="0" xfId="0" applyNumberFormat="1" applyFont="1" applyFill="1" applyBorder="1" applyAlignment="1">
      <alignment horizontal="right"/>
    </xf>
    <xf numFmtId="44" fontId="0" fillId="0" borderId="3" xfId="3" applyFont="1" applyBorder="1"/>
    <xf numFmtId="44" fontId="10" fillId="0" borderId="0" xfId="3" applyFont="1" applyBorder="1"/>
    <xf numFmtId="44" fontId="0" fillId="0" borderId="16" xfId="3" applyFont="1" applyBorder="1"/>
    <xf numFmtId="44" fontId="0" fillId="0" borderId="11" xfId="3" applyFont="1" applyBorder="1"/>
    <xf numFmtId="44" fontId="1" fillId="2" borderId="16" xfId="3" applyFont="1" applyFill="1" applyBorder="1"/>
    <xf numFmtId="44" fontId="0" fillId="10" borderId="3" xfId="3" applyFont="1" applyFill="1" applyBorder="1"/>
    <xf numFmtId="44" fontId="0" fillId="10" borderId="16" xfId="3" applyFont="1" applyFill="1" applyBorder="1"/>
    <xf numFmtId="0" fontId="11" fillId="6" borderId="0" xfId="0" applyFont="1" applyFill="1" applyBorder="1" applyAlignment="1">
      <alignment horizontal="center"/>
    </xf>
    <xf numFmtId="0" fontId="0" fillId="0" borderId="15"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1" fillId="6" borderId="8" xfId="0" applyFont="1" applyFill="1" applyBorder="1" applyAlignment="1">
      <alignment horizontal="left"/>
    </xf>
    <xf numFmtId="0" fontId="0" fillId="6" borderId="13" xfId="0" applyFill="1" applyBorder="1" applyAlignment="1">
      <alignment horizontal="center"/>
    </xf>
    <xf numFmtId="0" fontId="1" fillId="6" borderId="0" xfId="0" applyFont="1" applyFill="1" applyBorder="1" applyAlignment="1">
      <alignment horizontal="left"/>
    </xf>
    <xf numFmtId="0" fontId="8" fillId="6" borderId="0" xfId="0" applyFont="1" applyFill="1" applyBorder="1" applyAlignment="1">
      <alignment horizontal="center" wrapText="1"/>
    </xf>
    <xf numFmtId="0" fontId="12" fillId="2" borderId="3" xfId="7" applyFont="1" applyBorder="1" applyAlignment="1">
      <alignment horizontal="center" vertical="center"/>
    </xf>
    <xf numFmtId="0" fontId="19" fillId="6" borderId="0" xfId="0" applyFont="1" applyFill="1" applyBorder="1" applyAlignment="1">
      <alignment horizontal="center" wrapText="1"/>
    </xf>
    <xf numFmtId="0" fontId="0" fillId="6" borderId="3" xfId="0" applyFill="1" applyBorder="1" applyAlignment="1">
      <alignment horizontal="center" vertical="center"/>
    </xf>
    <xf numFmtId="0" fontId="5" fillId="6" borderId="3" xfId="10" applyFill="1" applyBorder="1" applyAlignment="1">
      <alignment horizontal="center" vertical="center"/>
    </xf>
    <xf numFmtId="44" fontId="0" fillId="6" borderId="3" xfId="3" applyFont="1" applyFill="1" applyBorder="1"/>
    <xf numFmtId="44" fontId="0" fillId="6" borderId="0" xfId="3" applyFont="1" applyFill="1" applyBorder="1"/>
    <xf numFmtId="164" fontId="0" fillId="6" borderId="3" xfId="0" applyNumberFormat="1" applyFill="1" applyBorder="1"/>
    <xf numFmtId="0" fontId="10" fillId="6" borderId="0" xfId="11" applyFill="1" applyBorder="1"/>
    <xf numFmtId="0" fontId="13" fillId="6" borderId="0" xfId="11" applyFont="1" applyFill="1" applyAlignment="1">
      <alignment vertical="top" wrapText="1"/>
    </xf>
    <xf numFmtId="165" fontId="14" fillId="11" borderId="3" xfId="3" applyNumberFormat="1" applyFont="1" applyFill="1" applyBorder="1"/>
    <xf numFmtId="0" fontId="0" fillId="6" borderId="0" xfId="0" applyFill="1" applyBorder="1" applyAlignment="1">
      <alignment horizontal="left" wrapText="1"/>
    </xf>
    <xf numFmtId="0" fontId="7" fillId="6" borderId="8" xfId="6" applyFill="1" applyBorder="1" applyAlignment="1">
      <alignment horizontal="center"/>
    </xf>
    <xf numFmtId="0" fontId="7" fillId="6" borderId="9" xfId="6" applyFill="1" applyBorder="1" applyAlignment="1">
      <alignment horizontal="center"/>
    </xf>
    <xf numFmtId="0" fontId="0" fillId="6" borderId="19" xfId="0" applyFill="1" applyBorder="1"/>
    <xf numFmtId="0" fontId="1" fillId="0" borderId="8" xfId="0" applyFont="1" applyFill="1" applyBorder="1" applyAlignment="1"/>
    <xf numFmtId="0" fontId="1" fillId="0" borderId="9" xfId="0" applyFont="1" applyFill="1" applyBorder="1" applyAlignment="1"/>
    <xf numFmtId="0" fontId="8" fillId="6" borderId="20" xfId="0" applyFont="1" applyFill="1" applyBorder="1" applyAlignment="1">
      <alignment horizontal="left" wrapText="1"/>
    </xf>
    <xf numFmtId="44" fontId="0" fillId="6" borderId="0" xfId="3" applyFont="1" applyFill="1" applyBorder="1" applyAlignment="1">
      <alignment horizontal="center"/>
    </xf>
    <xf numFmtId="43" fontId="5" fillId="6" borderId="0" xfId="2" applyFill="1" applyBorder="1"/>
    <xf numFmtId="0" fontId="1" fillId="6" borderId="0" xfId="0" applyFont="1" applyFill="1" applyBorder="1" applyAlignment="1">
      <alignment horizontal="center" vertical="center"/>
    </xf>
    <xf numFmtId="6" fontId="1" fillId="6" borderId="0" xfId="3" applyNumberFormat="1" applyFont="1" applyFill="1" applyBorder="1" applyAlignment="1">
      <alignment horizontal="center"/>
    </xf>
    <xf numFmtId="44" fontId="5" fillId="6" borderId="11" xfId="3" applyFill="1" applyBorder="1"/>
    <xf numFmtId="0" fontId="3" fillId="6" borderId="0" xfId="8" applyFont="1" applyFill="1" applyAlignment="1">
      <alignment horizontal="left"/>
    </xf>
    <xf numFmtId="0" fontId="5" fillId="6" borderId="0" xfId="8" applyFill="1"/>
    <xf numFmtId="0" fontId="10" fillId="6" borderId="0" xfId="11" applyFill="1"/>
    <xf numFmtId="0" fontId="5" fillId="6" borderId="0" xfId="8" applyFill="1" applyBorder="1"/>
    <xf numFmtId="165" fontId="14" fillId="6" borderId="0" xfId="3" applyNumberFormat="1" applyFont="1" applyFill="1" applyBorder="1"/>
    <xf numFmtId="0" fontId="20" fillId="6" borderId="0" xfId="8" applyFont="1" applyFill="1" applyAlignment="1">
      <alignment horizontal="left" vertical="top"/>
    </xf>
    <xf numFmtId="0" fontId="0" fillId="6" borderId="10" xfId="0" applyFill="1" applyBorder="1" applyAlignment="1"/>
    <xf numFmtId="0" fontId="0" fillId="6" borderId="11" xfId="0" applyFill="1" applyBorder="1" applyAlignment="1"/>
    <xf numFmtId="0" fontId="2" fillId="6" borderId="0" xfId="1" applyFill="1" applyBorder="1" applyAlignment="1">
      <alignment horizontal="left"/>
    </xf>
    <xf numFmtId="0" fontId="2" fillId="6" borderId="11" xfId="1" applyFill="1" applyBorder="1" applyAlignment="1">
      <alignment horizontal="left"/>
    </xf>
    <xf numFmtId="0" fontId="0" fillId="6" borderId="0" xfId="0" applyFill="1" applyBorder="1" applyAlignment="1">
      <alignment horizontal="left" vertical="top" wrapText="1"/>
    </xf>
    <xf numFmtId="0" fontId="0" fillId="12" borderId="0" xfId="0" applyFill="1" applyBorder="1" applyAlignment="1">
      <alignment horizontal="left" wrapText="1"/>
    </xf>
    <xf numFmtId="0" fontId="2" fillId="6" borderId="0" xfId="1" applyFill="1" applyBorder="1"/>
    <xf numFmtId="0" fontId="1" fillId="12" borderId="7" xfId="0" applyFont="1" applyFill="1" applyBorder="1" applyAlignment="1">
      <alignment vertical="top" wrapText="1"/>
    </xf>
    <xf numFmtId="0" fontId="0" fillId="12" borderId="8" xfId="0" applyFill="1" applyBorder="1" applyAlignment="1">
      <alignment vertical="top" wrapText="1"/>
    </xf>
    <xf numFmtId="0" fontId="0" fillId="12" borderId="9" xfId="0" applyFill="1" applyBorder="1" applyAlignment="1">
      <alignment vertical="top" wrapText="1"/>
    </xf>
    <xf numFmtId="0" fontId="0" fillId="6" borderId="10" xfId="0" applyFill="1" applyBorder="1" applyAlignment="1">
      <alignment horizontal="left" vertical="top" wrapText="1"/>
    </xf>
    <xf numFmtId="0" fontId="0" fillId="6" borderId="11" xfId="0" applyFill="1" applyBorder="1" applyAlignment="1">
      <alignment horizontal="left" vertical="top" wrapText="1"/>
    </xf>
    <xf numFmtId="0" fontId="1" fillId="12" borderId="10" xfId="0" applyFont="1" applyFill="1" applyBorder="1" applyAlignment="1">
      <alignment horizontal="left" wrapText="1"/>
    </xf>
    <xf numFmtId="0" fontId="0" fillId="12" borderId="11" xfId="0" applyFill="1" applyBorder="1" applyAlignment="1">
      <alignment horizontal="left" wrapText="1"/>
    </xf>
    <xf numFmtId="0" fontId="0" fillId="6" borderId="10" xfId="0" applyFont="1" applyFill="1" applyBorder="1"/>
    <xf numFmtId="0" fontId="2" fillId="6" borderId="0" xfId="1" applyFill="1" applyBorder="1" applyAlignment="1"/>
    <xf numFmtId="0" fontId="5" fillId="6" borderId="0" xfId="7" applyFill="1" applyBorder="1"/>
    <xf numFmtId="0" fontId="5" fillId="6" borderId="0" xfId="7" applyNumberFormat="1" applyFill="1" applyBorder="1"/>
    <xf numFmtId="1" fontId="5" fillId="6" borderId="0" xfId="7" applyNumberFormat="1" applyFill="1" applyBorder="1"/>
    <xf numFmtId="0" fontId="3" fillId="3" borderId="0" xfId="8" applyFont="1" applyAlignment="1">
      <alignment horizontal="left" vertical="top"/>
    </xf>
    <xf numFmtId="0" fontId="0" fillId="0" borderId="15"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21" fillId="8" borderId="10" xfId="0" applyFont="1" applyFill="1" applyBorder="1" applyAlignment="1">
      <alignment horizontal="left" vertical="center" wrapText="1"/>
    </xf>
    <xf numFmtId="0" fontId="21" fillId="8" borderId="0" xfId="0" applyFont="1" applyFill="1" applyBorder="1" applyAlignment="1">
      <alignment horizontal="left" vertical="center" wrapText="1"/>
    </xf>
    <xf numFmtId="0" fontId="21" fillId="8"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0" fillId="6" borderId="13" xfId="0"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21" fillId="8" borderId="10" xfId="0" applyFont="1" applyFill="1" applyBorder="1" applyAlignment="1">
      <alignment vertical="center" wrapText="1"/>
    </xf>
    <xf numFmtId="0" fontId="21" fillId="8" borderId="0" xfId="0" applyFont="1" applyFill="1" applyBorder="1" applyAlignment="1">
      <alignment vertical="center" wrapText="1"/>
    </xf>
    <xf numFmtId="0" fontId="21" fillId="8" borderId="12" xfId="0" applyFont="1" applyFill="1" applyBorder="1" applyAlignment="1">
      <alignment vertical="center" wrapText="1"/>
    </xf>
    <xf numFmtId="0" fontId="21" fillId="8" borderId="13" xfId="0" applyFont="1" applyFill="1" applyBorder="1" applyAlignment="1">
      <alignment vertical="center" wrapText="1"/>
    </xf>
    <xf numFmtId="0" fontId="1" fillId="6" borderId="0" xfId="0" applyFont="1" applyFill="1" applyBorder="1" applyAlignment="1">
      <alignment horizontal="center" vertical="center"/>
    </xf>
    <xf numFmtId="6" fontId="1" fillId="7" borderId="0" xfId="3" applyNumberFormat="1" applyFont="1" applyFill="1" applyBorder="1" applyAlignment="1">
      <alignment horizontal="center"/>
    </xf>
    <xf numFmtId="0" fontId="1" fillId="8" borderId="7" xfId="0" applyFont="1" applyFill="1" applyBorder="1" applyAlignment="1">
      <alignment horizontal="left" vertical="center" wrapText="1"/>
    </xf>
    <xf numFmtId="0" fontId="1" fillId="8" borderId="8" xfId="0" applyFont="1" applyFill="1" applyBorder="1" applyAlignment="1">
      <alignment horizontal="left" vertical="center" wrapText="1"/>
    </xf>
    <xf numFmtId="0" fontId="1" fillId="8" borderId="10" xfId="0" applyFont="1" applyFill="1" applyBorder="1" applyAlignment="1">
      <alignment horizontal="left" vertical="center" wrapText="1"/>
    </xf>
    <xf numFmtId="0" fontId="1" fillId="8" borderId="0" xfId="0" applyFont="1" applyFill="1" applyBorder="1" applyAlignment="1">
      <alignment horizontal="left" vertical="center" wrapText="1"/>
    </xf>
    <xf numFmtId="0" fontId="1" fillId="8" borderId="12" xfId="0" applyFont="1" applyFill="1" applyBorder="1" applyAlignment="1">
      <alignment horizontal="left" vertical="center" wrapText="1"/>
    </xf>
    <xf numFmtId="0" fontId="1" fillId="8" borderId="13" xfId="0" applyFont="1" applyFill="1" applyBorder="1" applyAlignment="1">
      <alignment horizontal="left" vertical="center" wrapText="1"/>
    </xf>
    <xf numFmtId="0" fontId="1" fillId="6" borderId="8" xfId="0" applyFont="1" applyFill="1" applyBorder="1" applyAlignment="1">
      <alignment horizontal="left"/>
    </xf>
    <xf numFmtId="0" fontId="3" fillId="11" borderId="0" xfId="8" applyFont="1" applyFill="1" applyAlignment="1">
      <alignment horizontal="left" vertical="top"/>
    </xf>
    <xf numFmtId="0" fontId="1" fillId="6" borderId="21" xfId="0" applyFont="1" applyFill="1" applyBorder="1" applyAlignment="1">
      <alignment horizontal="center"/>
    </xf>
    <xf numFmtId="0" fontId="2" fillId="6" borderId="0" xfId="1" applyFill="1" applyAlignment="1">
      <alignment horizontal="center" vertical="top" wrapText="1"/>
    </xf>
    <xf numFmtId="0" fontId="25" fillId="0" borderId="0" xfId="5" applyFont="1" applyFill="1" applyBorder="1" applyAlignment="1">
      <alignment horizontal="left" vertical="top"/>
    </xf>
    <xf numFmtId="0" fontId="8" fillId="6" borderId="0" xfId="0" applyFont="1" applyFill="1" applyBorder="1" applyAlignment="1">
      <alignment horizontal="center" wrapText="1"/>
    </xf>
    <xf numFmtId="0" fontId="23" fillId="0" borderId="7" xfId="0" applyFont="1" applyBorder="1" applyAlignment="1">
      <alignment horizontal="left" vertical="top" wrapText="1"/>
    </xf>
    <xf numFmtId="0" fontId="23" fillId="0" borderId="8" xfId="0" applyFont="1" applyBorder="1" applyAlignment="1">
      <alignment horizontal="left" vertical="top" wrapText="1"/>
    </xf>
    <xf numFmtId="0" fontId="23" fillId="0" borderId="9" xfId="0" applyFont="1" applyBorder="1" applyAlignment="1">
      <alignment horizontal="left" vertical="top" wrapText="1"/>
    </xf>
    <xf numFmtId="0" fontId="23" fillId="0" borderId="10" xfId="0" applyFont="1" applyBorder="1" applyAlignment="1">
      <alignment horizontal="left" vertical="top" wrapText="1"/>
    </xf>
    <xf numFmtId="0" fontId="23" fillId="0" borderId="0" xfId="0" applyFont="1" applyBorder="1" applyAlignment="1">
      <alignment horizontal="left" vertical="top" wrapText="1"/>
    </xf>
    <xf numFmtId="0" fontId="23" fillId="0" borderId="11"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1" fillId="2" borderId="0" xfId="7" applyFont="1" applyBorder="1" applyAlignment="1">
      <alignment horizontal="center" vertical="center"/>
    </xf>
    <xf numFmtId="0" fontId="0" fillId="6" borderId="12" xfId="0" applyFill="1" applyBorder="1" applyAlignment="1">
      <alignment horizontal="left" vertical="top" wrapText="1"/>
    </xf>
    <xf numFmtId="0" fontId="0" fillId="6" borderId="13" xfId="0" applyFill="1" applyBorder="1" applyAlignment="1">
      <alignment horizontal="left" vertical="top" wrapText="1"/>
    </xf>
    <xf numFmtId="0" fontId="0" fillId="6" borderId="14" xfId="0" applyFill="1" applyBorder="1" applyAlignment="1">
      <alignment horizontal="left" vertical="top" wrapText="1"/>
    </xf>
    <xf numFmtId="0" fontId="0" fillId="6" borderId="10" xfId="0" applyFill="1" applyBorder="1" applyAlignment="1">
      <alignment horizontal="left" vertical="top" wrapText="1"/>
    </xf>
    <xf numFmtId="0" fontId="0" fillId="6" borderId="0" xfId="0" applyFill="1" applyBorder="1" applyAlignment="1">
      <alignment horizontal="left" vertical="top" wrapText="1"/>
    </xf>
    <xf numFmtId="0" fontId="1" fillId="7" borderId="0" xfId="0" applyFont="1" applyFill="1" applyBorder="1" applyAlignment="1">
      <alignment horizontal="center" wrapText="1"/>
    </xf>
    <xf numFmtId="0" fontId="1" fillId="7" borderId="0" xfId="0" applyFont="1" applyFill="1" applyBorder="1" applyAlignment="1">
      <alignment horizontal="center"/>
    </xf>
    <xf numFmtId="0" fontId="22" fillId="8" borderId="0" xfId="0" applyFont="1" applyFill="1" applyBorder="1" applyAlignment="1">
      <alignment horizontal="left" vertical="top" wrapText="1"/>
    </xf>
    <xf numFmtId="0" fontId="0" fillId="6" borderId="11" xfId="0" applyFill="1" applyBorder="1" applyAlignment="1">
      <alignment horizontal="left" vertical="top" wrapText="1"/>
    </xf>
    <xf numFmtId="0" fontId="1" fillId="6" borderId="0" xfId="0" applyFont="1" applyFill="1" applyBorder="1" applyAlignment="1">
      <alignment horizontal="center"/>
    </xf>
    <xf numFmtId="0" fontId="0" fillId="6" borderId="0" xfId="0" applyFill="1" applyBorder="1" applyAlignment="1">
      <alignment horizontal="center"/>
    </xf>
    <xf numFmtId="2" fontId="0" fillId="9" borderId="3" xfId="0" applyNumberFormat="1" applyFill="1" applyBorder="1" applyAlignment="1">
      <alignment horizontal="center" vertical="center"/>
    </xf>
  </cellXfs>
  <cellStyles count="13">
    <cellStyle name="20% - Accent1" xfId="7" builtinId="30"/>
    <cellStyle name="40% - Accent1" xfId="8" builtinId="31"/>
    <cellStyle name="60% - Accent1" xfId="9" builtinId="32"/>
    <cellStyle name="Comma" xfId="2" builtinId="3"/>
    <cellStyle name="Currency" xfId="3" builtinId="4"/>
    <cellStyle name="Heading 1" xfId="5" builtinId="16"/>
    <cellStyle name="Heading 2" xfId="6" builtinId="17"/>
    <cellStyle name="Hyperlink" xfId="1" builtinId="8"/>
    <cellStyle name="Normal" xfId="0" builtinId="0"/>
    <cellStyle name="Normal 3" xfId="11" xr:uid="{8368AACF-654F-4F8B-8D2D-9EE342B48BBA}"/>
    <cellStyle name="Normal 7" xfId="12" xr:uid="{6959B48C-A44D-4754-8E60-63C7DD6326C3}"/>
    <cellStyle name="Percent" xfId="4" builtinId="5"/>
    <cellStyle name="Style 1" xfId="10" xr:uid="{3EA35021-BEE7-455D-9E64-2E900772A613}"/>
  </cellStyles>
  <dxfs count="0"/>
  <tableStyles count="0" defaultTableStyle="TableStyleMedium2" defaultPivotStyle="PivotStyleLight16"/>
  <colors>
    <mruColors>
      <color rgb="FF262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20LIB-NAPCengage@uiowa.edu" TargetMode="External"/><Relationship Id="rId2" Type="http://schemas.openxmlformats.org/officeDocument/2006/relationships/hyperlink" Target="https://nnlm.gov/guides/nnlm-proposal-writing-toolkit" TargetMode="External"/><Relationship Id="rId1" Type="http://schemas.openxmlformats.org/officeDocument/2006/relationships/hyperlink" Target="https://grants.nih.gov/grants/how-to-apply-application-guide/forms-f/general/g.300-r&amp;r-budget-form.htm" TargetMode="External"/><Relationship Id="rId5" Type="http://schemas.openxmlformats.org/officeDocument/2006/relationships/printerSettings" Target="../printerSettings/printerSettings1.bin"/><Relationship Id="rId4" Type="http://schemas.openxmlformats.org/officeDocument/2006/relationships/hyperlink" Target="https://lor.nnlm.gov/op/op.Download_Share.php?documentid=41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65A29-EBD0-440B-8847-664F4D1BB02B}">
  <dimension ref="B2:W89"/>
  <sheetViews>
    <sheetView tabSelected="1" zoomScale="140" zoomScaleNormal="140" workbookViewId="0">
      <selection activeCell="S15" sqref="S15"/>
    </sheetView>
  </sheetViews>
  <sheetFormatPr defaultColWidth="9.1796875" defaultRowHeight="14.5" x14ac:dyDescent="0.35"/>
  <cols>
    <col min="1" max="1" width="9.1796875" style="33"/>
    <col min="2" max="2" width="21.453125" style="33" customWidth="1"/>
    <col min="3" max="3" width="9.1796875" style="33" customWidth="1"/>
    <col min="4" max="4" width="0.54296875" style="33" customWidth="1"/>
    <col min="5" max="5" width="3" style="33" customWidth="1"/>
    <col min="6" max="6" width="24.7265625" style="33" customWidth="1"/>
    <col min="7" max="7" width="0.54296875" style="33" customWidth="1"/>
    <col min="8" max="8" width="18.453125" style="33" customWidth="1"/>
    <col min="9" max="9" width="0.54296875" style="33" customWidth="1"/>
    <col min="10" max="10" width="9.453125" style="33" customWidth="1"/>
    <col min="11" max="11" width="0.54296875" style="33" customWidth="1"/>
    <col min="12" max="12" width="0.1796875" style="33" customWidth="1"/>
    <col min="13" max="13" width="13.453125" style="33" customWidth="1"/>
    <col min="14" max="14" width="0.54296875" style="33" customWidth="1"/>
    <col min="15" max="15" width="7.81640625" style="33" customWidth="1"/>
    <col min="16" max="16" width="0.54296875" style="33" customWidth="1"/>
    <col min="17" max="17" width="12" style="33" customWidth="1"/>
    <col min="18" max="18" width="0.54296875" style="33" customWidth="1"/>
    <col min="19" max="19" width="30" style="33" customWidth="1"/>
    <col min="20" max="20" width="12.81640625" style="33" customWidth="1"/>
    <col min="21" max="21" width="14.81640625" style="33" customWidth="1"/>
    <col min="22" max="22" width="9.1796875" style="33"/>
    <col min="23" max="23" width="12.453125" style="33" bestFit="1" customWidth="1"/>
    <col min="24" max="16384" width="9.1796875" style="33"/>
  </cols>
  <sheetData>
    <row r="2" spans="2:23" ht="20.149999999999999" customHeight="1" thickBot="1" x14ac:dyDescent="0.4">
      <c r="B2" s="173" t="s">
        <v>31</v>
      </c>
      <c r="C2" s="173"/>
      <c r="D2" s="173"/>
      <c r="E2" s="173"/>
      <c r="F2" s="173"/>
      <c r="G2" s="173"/>
      <c r="H2" s="173"/>
      <c r="I2" s="173"/>
      <c r="J2" s="173"/>
      <c r="K2" s="173"/>
      <c r="L2" s="173"/>
      <c r="M2" s="173"/>
      <c r="N2" s="34"/>
      <c r="O2" s="172" t="s">
        <v>29</v>
      </c>
      <c r="P2" s="172"/>
      <c r="Q2" s="172"/>
      <c r="R2" s="172"/>
      <c r="S2" s="172"/>
    </row>
    <row r="3" spans="2:23" ht="14.5" customHeight="1" x14ac:dyDescent="0.35">
      <c r="B3" s="175" t="s">
        <v>30</v>
      </c>
      <c r="C3" s="176"/>
      <c r="D3" s="176"/>
      <c r="E3" s="176"/>
      <c r="F3" s="177"/>
      <c r="G3" s="35"/>
      <c r="H3" s="35"/>
      <c r="I3" s="35"/>
      <c r="J3" s="35"/>
      <c r="K3" s="35"/>
      <c r="L3" s="35"/>
      <c r="M3" s="35"/>
      <c r="N3" s="35"/>
      <c r="O3" s="172"/>
      <c r="P3" s="172"/>
      <c r="Q3" s="172"/>
      <c r="R3" s="172"/>
      <c r="S3" s="172"/>
    </row>
    <row r="4" spans="2:23" ht="14.5" customHeight="1" x14ac:dyDescent="0.35">
      <c r="B4" s="178"/>
      <c r="C4" s="179"/>
      <c r="D4" s="179"/>
      <c r="E4" s="179"/>
      <c r="F4" s="180"/>
      <c r="G4" s="2"/>
      <c r="H4" s="79" t="s">
        <v>0</v>
      </c>
      <c r="J4" s="3" t="s">
        <v>1</v>
      </c>
      <c r="K4" s="81"/>
      <c r="L4" s="82"/>
      <c r="M4" s="99" t="s">
        <v>2</v>
      </c>
      <c r="N4" s="39"/>
      <c r="O4" s="107"/>
      <c r="P4" s="107"/>
      <c r="Q4" s="107"/>
      <c r="R4" s="107"/>
      <c r="S4" s="107"/>
    </row>
    <row r="5" spans="2:23" ht="58" customHeight="1" thickBot="1" x14ac:dyDescent="0.4">
      <c r="B5" s="181"/>
      <c r="C5" s="182"/>
      <c r="D5" s="182"/>
      <c r="E5" s="182"/>
      <c r="F5" s="183"/>
      <c r="G5" s="1"/>
      <c r="H5" s="101">
        <v>5</v>
      </c>
      <c r="J5" s="102">
        <v>10</v>
      </c>
      <c r="K5" s="97"/>
      <c r="L5" s="83"/>
      <c r="M5" s="196">
        <f>J5*(H5/100)/12</f>
        <v>4.1666666666666664E-2</v>
      </c>
      <c r="N5" s="35"/>
      <c r="O5" s="107"/>
      <c r="P5" s="107"/>
      <c r="Q5" s="107"/>
      <c r="R5" s="107"/>
      <c r="S5" s="107"/>
    </row>
    <row r="6" spans="2:23" ht="17.5" thickBot="1" x14ac:dyDescent="0.45">
      <c r="B6" s="36"/>
      <c r="C6" s="37"/>
      <c r="D6" s="38"/>
      <c r="E6" s="38"/>
      <c r="F6" s="38"/>
      <c r="G6" s="38"/>
      <c r="H6" s="38"/>
      <c r="I6" s="38"/>
      <c r="J6" s="38"/>
      <c r="K6" s="38"/>
      <c r="L6" s="38"/>
      <c r="M6" s="38"/>
      <c r="N6" s="38"/>
      <c r="O6" s="38"/>
      <c r="P6" s="38"/>
      <c r="Q6" s="38"/>
      <c r="R6" s="38"/>
      <c r="S6" s="38"/>
    </row>
    <row r="7" spans="2:23" x14ac:dyDescent="0.35">
      <c r="B7" s="55"/>
      <c r="C7" s="113" t="s">
        <v>33</v>
      </c>
      <c r="D7" s="113"/>
      <c r="E7" s="113"/>
      <c r="F7" s="113"/>
      <c r="G7" s="113"/>
      <c r="H7" s="113"/>
      <c r="I7" s="113"/>
      <c r="J7" s="113"/>
      <c r="K7" s="113"/>
      <c r="L7" s="113"/>
      <c r="M7" s="113"/>
      <c r="N7" s="113"/>
      <c r="O7" s="113"/>
      <c r="P7" s="113"/>
      <c r="Q7" s="113"/>
      <c r="R7" s="113"/>
      <c r="S7" s="114"/>
    </row>
    <row r="8" spans="2:23" ht="26.5" x14ac:dyDescent="0.35">
      <c r="B8" s="115" t="s">
        <v>3</v>
      </c>
      <c r="C8" s="98"/>
      <c r="D8" s="29"/>
      <c r="E8" s="174" t="s">
        <v>4</v>
      </c>
      <c r="F8" s="174"/>
      <c r="G8" s="29"/>
      <c r="H8" s="98" t="s">
        <v>5</v>
      </c>
      <c r="I8" s="29"/>
      <c r="J8" s="100" t="s">
        <v>2</v>
      </c>
      <c r="K8" s="29"/>
      <c r="L8" s="29"/>
      <c r="M8" s="98" t="s">
        <v>6</v>
      </c>
      <c r="N8" s="29"/>
      <c r="O8" s="98" t="s">
        <v>7</v>
      </c>
      <c r="P8" s="29"/>
      <c r="Q8" s="98" t="s">
        <v>8</v>
      </c>
      <c r="R8" s="29"/>
      <c r="S8" s="45" t="s">
        <v>9</v>
      </c>
      <c r="W8" s="40"/>
    </row>
    <row r="9" spans="2:23" ht="14.5" customHeight="1" x14ac:dyDescent="0.35">
      <c r="B9" s="147" t="s">
        <v>10</v>
      </c>
      <c r="C9" s="148"/>
      <c r="D9" s="15"/>
      <c r="E9" s="149" t="s">
        <v>11</v>
      </c>
      <c r="F9" s="148"/>
      <c r="G9" s="15"/>
      <c r="H9" s="103">
        <v>65000</v>
      </c>
      <c r="I9" s="15"/>
      <c r="J9" s="80">
        <v>0.04</v>
      </c>
      <c r="K9" s="15"/>
      <c r="L9" s="15"/>
      <c r="M9" s="89">
        <f>H9*J9</f>
        <v>2600</v>
      </c>
      <c r="N9" s="15"/>
      <c r="O9" s="105">
        <v>0.25</v>
      </c>
      <c r="P9" s="15"/>
      <c r="Q9" s="89">
        <f>O9*M9</f>
        <v>650</v>
      </c>
      <c r="R9" s="15"/>
      <c r="S9" s="90">
        <f>M9+Q9</f>
        <v>3250</v>
      </c>
      <c r="T9" s="188" t="s">
        <v>12</v>
      </c>
      <c r="U9" s="189"/>
    </row>
    <row r="10" spans="2:23" ht="3.75" customHeight="1" x14ac:dyDescent="0.35">
      <c r="B10" s="16"/>
      <c r="C10" s="15"/>
      <c r="D10" s="15"/>
      <c r="E10" s="15"/>
      <c r="F10" s="15"/>
      <c r="G10" s="15"/>
      <c r="H10" s="104"/>
      <c r="I10" s="15"/>
      <c r="J10" s="15"/>
      <c r="K10" s="15"/>
      <c r="L10" s="17"/>
      <c r="M10" s="84">
        <f t="shared" ref="M10:M20" si="0">H10*J10/$H$5</f>
        <v>0</v>
      </c>
      <c r="N10" s="17"/>
      <c r="O10" s="106"/>
      <c r="P10" s="17"/>
      <c r="Q10" s="85"/>
      <c r="R10" s="15"/>
      <c r="S10" s="87"/>
      <c r="T10" s="188"/>
      <c r="U10" s="189"/>
    </row>
    <row r="11" spans="2:23" x14ac:dyDescent="0.35">
      <c r="B11" s="147"/>
      <c r="C11" s="148"/>
      <c r="D11" s="15"/>
      <c r="E11" s="149"/>
      <c r="F11" s="148"/>
      <c r="G11" s="15"/>
      <c r="H11" s="103"/>
      <c r="I11" s="15"/>
      <c r="J11" s="80"/>
      <c r="K11" s="15"/>
      <c r="L11" s="15"/>
      <c r="M11" s="89">
        <f>H11*J11</f>
        <v>0</v>
      </c>
      <c r="N11" s="15"/>
      <c r="O11" s="105"/>
      <c r="P11" s="15"/>
      <c r="Q11" s="89">
        <f t="shared" ref="Q11" si="1">O11*M11</f>
        <v>0</v>
      </c>
      <c r="R11" s="15"/>
      <c r="S11" s="90">
        <f t="shared" ref="S11" si="2">M11+Q11</f>
        <v>0</v>
      </c>
      <c r="T11" s="188"/>
      <c r="U11" s="189"/>
    </row>
    <row r="12" spans="2:23" ht="2.25" customHeight="1" x14ac:dyDescent="0.35">
      <c r="B12" s="16"/>
      <c r="C12" s="15"/>
      <c r="D12" s="15"/>
      <c r="E12" s="15"/>
      <c r="F12" s="15"/>
      <c r="G12" s="15"/>
      <c r="H12" s="104"/>
      <c r="I12" s="15"/>
      <c r="J12" s="15"/>
      <c r="K12" s="15"/>
      <c r="L12" s="17"/>
      <c r="M12" s="84">
        <f t="shared" si="0"/>
        <v>0</v>
      </c>
      <c r="N12" s="17"/>
      <c r="O12" s="106"/>
      <c r="P12" s="17"/>
      <c r="Q12" s="85"/>
      <c r="R12" s="15"/>
      <c r="S12" s="87"/>
      <c r="T12" s="188"/>
      <c r="U12" s="189"/>
    </row>
    <row r="13" spans="2:23" x14ac:dyDescent="0.35">
      <c r="B13" s="147"/>
      <c r="C13" s="148"/>
      <c r="D13" s="15"/>
      <c r="E13" s="149"/>
      <c r="F13" s="148"/>
      <c r="G13" s="15"/>
      <c r="H13" s="103"/>
      <c r="I13" s="15"/>
      <c r="J13" s="80"/>
      <c r="K13" s="15"/>
      <c r="L13" s="15"/>
      <c r="M13" s="89">
        <f>H13*J13</f>
        <v>0</v>
      </c>
      <c r="N13" s="15"/>
      <c r="O13" s="105"/>
      <c r="P13" s="15"/>
      <c r="Q13" s="89">
        <f t="shared" ref="Q13" si="3">O13*M13</f>
        <v>0</v>
      </c>
      <c r="R13" s="15"/>
      <c r="S13" s="90">
        <f t="shared" ref="S13" si="4">M13+Q13</f>
        <v>0</v>
      </c>
      <c r="T13" s="188"/>
      <c r="U13" s="189"/>
    </row>
    <row r="14" spans="2:23" ht="3.75" customHeight="1" x14ac:dyDescent="0.35">
      <c r="B14" s="16"/>
      <c r="C14" s="15"/>
      <c r="D14" s="15"/>
      <c r="E14" s="15"/>
      <c r="F14" s="15"/>
      <c r="G14" s="15"/>
      <c r="H14" s="104"/>
      <c r="I14" s="15"/>
      <c r="J14" s="15"/>
      <c r="K14" s="15"/>
      <c r="L14" s="17"/>
      <c r="M14" s="84">
        <f t="shared" si="0"/>
        <v>0</v>
      </c>
      <c r="N14" s="17"/>
      <c r="O14" s="106"/>
      <c r="P14" s="17"/>
      <c r="Q14" s="85"/>
      <c r="R14" s="15"/>
      <c r="S14" s="87"/>
    </row>
    <row r="15" spans="2:23" x14ac:dyDescent="0.35">
      <c r="B15" s="147"/>
      <c r="C15" s="148"/>
      <c r="D15" s="15"/>
      <c r="E15" s="149"/>
      <c r="F15" s="148"/>
      <c r="G15" s="15"/>
      <c r="H15" s="103"/>
      <c r="I15" s="15"/>
      <c r="J15" s="80"/>
      <c r="K15" s="15"/>
      <c r="L15" s="15"/>
      <c r="M15" s="89">
        <f>H15*J15</f>
        <v>0</v>
      </c>
      <c r="N15" s="15"/>
      <c r="O15" s="105"/>
      <c r="P15" s="15"/>
      <c r="Q15" s="89">
        <f t="shared" ref="Q15" si="5">O15*M15</f>
        <v>0</v>
      </c>
      <c r="R15" s="15"/>
      <c r="S15" s="90">
        <f t="shared" ref="S15" si="6">M15+Q15</f>
        <v>0</v>
      </c>
    </row>
    <row r="16" spans="2:23" ht="3" customHeight="1" x14ac:dyDescent="0.35">
      <c r="B16" s="92"/>
      <c r="C16" s="93"/>
      <c r="D16" s="15"/>
      <c r="E16" s="94"/>
      <c r="F16" s="93"/>
      <c r="G16" s="15"/>
      <c r="H16" s="103"/>
      <c r="I16" s="15"/>
      <c r="J16" s="4"/>
      <c r="K16" s="15"/>
      <c r="L16" s="15"/>
      <c r="M16" s="84"/>
      <c r="N16" s="15"/>
      <c r="O16" s="105"/>
      <c r="P16" s="15"/>
      <c r="Q16" s="84"/>
      <c r="R16" s="15"/>
      <c r="S16" s="86"/>
    </row>
    <row r="17" spans="2:19" x14ac:dyDescent="0.35">
      <c r="B17" s="147"/>
      <c r="C17" s="148"/>
      <c r="D17" s="15"/>
      <c r="E17" s="149"/>
      <c r="F17" s="148"/>
      <c r="G17" s="15"/>
      <c r="H17" s="103"/>
      <c r="I17" s="15"/>
      <c r="J17" s="80"/>
      <c r="K17" s="15"/>
      <c r="L17" s="15"/>
      <c r="M17" s="89">
        <f>H17*J17</f>
        <v>0</v>
      </c>
      <c r="N17" s="15"/>
      <c r="O17" s="105"/>
      <c r="P17" s="15"/>
      <c r="Q17" s="89">
        <f t="shared" ref="Q17:Q21" si="7">O17*M17</f>
        <v>0</v>
      </c>
      <c r="R17" s="15"/>
      <c r="S17" s="90">
        <f t="shared" ref="S17:S21" si="8">M17+Q17</f>
        <v>0</v>
      </c>
    </row>
    <row r="18" spans="2:19" ht="2.25" customHeight="1" x14ac:dyDescent="0.35">
      <c r="B18" s="16"/>
      <c r="C18" s="15"/>
      <c r="D18" s="15"/>
      <c r="E18" s="15"/>
      <c r="F18" s="15"/>
      <c r="G18" s="15"/>
      <c r="H18" s="104"/>
      <c r="I18" s="15"/>
      <c r="J18" s="15"/>
      <c r="K18" s="15"/>
      <c r="L18" s="17"/>
      <c r="M18" s="84">
        <f t="shared" si="0"/>
        <v>0</v>
      </c>
      <c r="N18" s="17"/>
      <c r="O18" s="106"/>
      <c r="P18" s="17"/>
      <c r="Q18" s="85"/>
      <c r="R18" s="15"/>
      <c r="S18" s="87"/>
    </row>
    <row r="19" spans="2:19" x14ac:dyDescent="0.35">
      <c r="B19" s="147"/>
      <c r="C19" s="148"/>
      <c r="D19" s="15"/>
      <c r="E19" s="149"/>
      <c r="F19" s="148"/>
      <c r="G19" s="15"/>
      <c r="H19" s="103"/>
      <c r="I19" s="15"/>
      <c r="J19" s="80"/>
      <c r="K19" s="15"/>
      <c r="L19" s="15"/>
      <c r="M19" s="89">
        <f>H19*J19</f>
        <v>0</v>
      </c>
      <c r="N19" s="15"/>
      <c r="O19" s="105"/>
      <c r="P19" s="15"/>
      <c r="Q19" s="89">
        <f t="shared" si="7"/>
        <v>0</v>
      </c>
      <c r="R19" s="15"/>
      <c r="S19" s="90">
        <f t="shared" si="8"/>
        <v>0</v>
      </c>
    </row>
    <row r="20" spans="2:19" ht="3.75" customHeight="1" x14ac:dyDescent="0.35">
      <c r="B20" s="16"/>
      <c r="C20" s="15"/>
      <c r="D20" s="15"/>
      <c r="E20" s="15"/>
      <c r="F20" s="15"/>
      <c r="G20" s="15"/>
      <c r="H20" s="104"/>
      <c r="I20" s="15"/>
      <c r="J20" s="15"/>
      <c r="K20" s="15"/>
      <c r="L20" s="17"/>
      <c r="M20" s="84">
        <f t="shared" si="0"/>
        <v>0</v>
      </c>
      <c r="N20" s="17"/>
      <c r="O20" s="106"/>
      <c r="P20" s="17"/>
      <c r="Q20" s="85"/>
      <c r="R20" s="15"/>
      <c r="S20" s="87"/>
    </row>
    <row r="21" spans="2:19" x14ac:dyDescent="0.35">
      <c r="B21" s="147"/>
      <c r="C21" s="148"/>
      <c r="D21" s="15"/>
      <c r="E21" s="149"/>
      <c r="F21" s="148"/>
      <c r="G21" s="15"/>
      <c r="H21" s="103"/>
      <c r="I21" s="15"/>
      <c r="J21" s="80"/>
      <c r="K21" s="15"/>
      <c r="L21" s="15"/>
      <c r="M21" s="89">
        <f>H21*J21</f>
        <v>0</v>
      </c>
      <c r="N21" s="15"/>
      <c r="O21" s="105"/>
      <c r="P21" s="15"/>
      <c r="Q21" s="89">
        <f t="shared" si="7"/>
        <v>0</v>
      </c>
      <c r="R21" s="15"/>
      <c r="S21" s="90">
        <f t="shared" si="8"/>
        <v>0</v>
      </c>
    </row>
    <row r="22" spans="2:19" x14ac:dyDescent="0.35">
      <c r="B22" s="28"/>
      <c r="C22" s="29"/>
      <c r="D22" s="29"/>
      <c r="E22" s="29"/>
      <c r="F22" s="29"/>
      <c r="G22" s="29"/>
      <c r="H22" s="29"/>
      <c r="I22" s="29"/>
      <c r="J22" s="29"/>
      <c r="K22" s="29"/>
      <c r="L22" s="29"/>
      <c r="M22" s="46"/>
      <c r="N22" s="29"/>
      <c r="O22" s="47"/>
      <c r="P22" s="29"/>
      <c r="Q22" s="46"/>
      <c r="R22" s="29"/>
      <c r="S22" s="48"/>
    </row>
    <row r="23" spans="2:19" x14ac:dyDescent="0.35">
      <c r="B23" s="51"/>
      <c r="C23" s="52"/>
      <c r="D23" s="29"/>
      <c r="E23" s="29"/>
      <c r="G23" s="143"/>
      <c r="H23" s="144"/>
      <c r="I23" s="143"/>
      <c r="J23" s="144"/>
      <c r="K23" s="143"/>
      <c r="L23" s="143"/>
      <c r="M23" s="145"/>
      <c r="N23" s="6"/>
      <c r="O23" s="184" t="s">
        <v>13</v>
      </c>
      <c r="P23" s="184"/>
      <c r="Q23" s="184"/>
      <c r="R23" s="15"/>
      <c r="S23" s="88">
        <f>SUM(S9:S21)</f>
        <v>3250</v>
      </c>
    </row>
    <row r="24" spans="2:19" ht="17.5" thickBot="1" x14ac:dyDescent="0.45">
      <c r="B24" s="31"/>
      <c r="C24" s="32"/>
      <c r="D24" s="32"/>
      <c r="E24" s="32"/>
      <c r="F24" s="32"/>
      <c r="G24" s="49"/>
      <c r="H24" s="49"/>
      <c r="I24" s="49"/>
      <c r="J24" s="49"/>
      <c r="K24" s="49"/>
      <c r="L24" s="49"/>
      <c r="M24" s="49"/>
      <c r="N24" s="49"/>
      <c r="O24" s="49"/>
      <c r="P24" s="49"/>
      <c r="Q24" s="49"/>
      <c r="R24" s="49"/>
      <c r="S24" s="50"/>
    </row>
    <row r="25" spans="2:19" ht="17" x14ac:dyDescent="0.4">
      <c r="B25" s="55"/>
      <c r="C25" s="69" t="s">
        <v>32</v>
      </c>
      <c r="D25" s="27"/>
      <c r="E25" s="27"/>
      <c r="F25" s="27"/>
      <c r="G25" s="110"/>
      <c r="H25" s="110"/>
      <c r="I25" s="110"/>
      <c r="J25" s="110"/>
      <c r="K25" s="110"/>
      <c r="L25" s="110"/>
      <c r="M25" s="110"/>
      <c r="N25" s="110"/>
      <c r="O25" s="110"/>
      <c r="P25" s="110"/>
      <c r="Q25" s="110"/>
      <c r="R25" s="110"/>
      <c r="S25" s="111"/>
    </row>
    <row r="26" spans="2:19" x14ac:dyDescent="0.35">
      <c r="B26" s="150" t="s">
        <v>55</v>
      </c>
      <c r="C26" s="151"/>
      <c r="D26" s="29"/>
      <c r="E26" s="161"/>
      <c r="F26" s="161"/>
      <c r="G26" s="118"/>
      <c r="H26" s="118" t="s">
        <v>16</v>
      </c>
      <c r="I26" s="61"/>
      <c r="J26" s="61"/>
      <c r="K26" s="29"/>
      <c r="L26" s="29"/>
      <c r="M26" s="70"/>
      <c r="N26" s="15"/>
      <c r="O26" s="29"/>
      <c r="P26" s="29"/>
      <c r="Q26" s="29"/>
      <c r="R26" s="29"/>
      <c r="S26" s="112"/>
    </row>
    <row r="27" spans="2:19" x14ac:dyDescent="0.35">
      <c r="B27" s="150"/>
      <c r="C27" s="151"/>
      <c r="D27" s="29"/>
      <c r="E27" s="194"/>
      <c r="F27" s="194"/>
      <c r="G27" s="61"/>
      <c r="H27" s="56"/>
      <c r="I27" s="61"/>
      <c r="J27" s="61"/>
      <c r="K27" s="29"/>
      <c r="L27" s="29"/>
      <c r="M27" s="70"/>
      <c r="N27" s="29"/>
      <c r="O27" s="162" t="s">
        <v>21</v>
      </c>
      <c r="P27" s="162"/>
      <c r="Q27" s="162"/>
      <c r="R27" s="20"/>
      <c r="S27" s="24">
        <f>H27</f>
        <v>0</v>
      </c>
    </row>
    <row r="28" spans="2:19" ht="52" customHeight="1" thickBot="1" x14ac:dyDescent="0.4">
      <c r="B28" s="150"/>
      <c r="C28" s="151"/>
      <c r="D28" s="29"/>
      <c r="E28" s="62"/>
      <c r="F28" s="62"/>
      <c r="G28" s="61"/>
      <c r="H28" s="29"/>
      <c r="I28" s="61"/>
      <c r="J28" s="61"/>
      <c r="K28" s="29"/>
      <c r="L28" s="29"/>
      <c r="M28" s="70"/>
      <c r="N28" s="29"/>
      <c r="O28" s="119"/>
      <c r="P28" s="119"/>
      <c r="Q28" s="119"/>
      <c r="R28" s="29"/>
      <c r="S28" s="120"/>
    </row>
    <row r="29" spans="2:19" ht="15" customHeight="1" x14ac:dyDescent="0.35">
      <c r="B29" s="55"/>
      <c r="C29" s="27" t="s">
        <v>14</v>
      </c>
      <c r="D29" s="27"/>
      <c r="E29" s="27"/>
      <c r="F29" s="53"/>
      <c r="G29" s="27"/>
      <c r="H29" s="27"/>
      <c r="I29" s="27"/>
      <c r="J29" s="27"/>
      <c r="K29" s="27"/>
      <c r="L29" s="27"/>
      <c r="M29" s="53"/>
      <c r="N29" s="27"/>
      <c r="O29" s="53"/>
      <c r="P29" s="27"/>
      <c r="Q29" s="53"/>
      <c r="R29" s="27"/>
      <c r="S29" s="54"/>
    </row>
    <row r="30" spans="2:19" x14ac:dyDescent="0.35">
      <c r="B30" s="150" t="s">
        <v>41</v>
      </c>
      <c r="C30" s="151"/>
      <c r="D30" s="15"/>
      <c r="E30" s="171" t="s">
        <v>15</v>
      </c>
      <c r="F30" s="171"/>
      <c r="G30" s="29"/>
      <c r="H30" s="91" t="s">
        <v>20</v>
      </c>
      <c r="I30" s="29"/>
      <c r="J30" s="91" t="s">
        <v>17</v>
      </c>
      <c r="K30" s="29"/>
      <c r="L30" s="29"/>
      <c r="M30" s="29"/>
      <c r="N30" s="29"/>
      <c r="O30" s="29"/>
      <c r="P30" s="29"/>
      <c r="Q30" s="29"/>
      <c r="R30" s="29"/>
      <c r="S30" s="30"/>
    </row>
    <row r="31" spans="2:19" x14ac:dyDescent="0.35">
      <c r="B31" s="150"/>
      <c r="C31" s="151"/>
      <c r="D31" s="29"/>
      <c r="E31" s="155"/>
      <c r="F31" s="156"/>
      <c r="G31" s="29"/>
      <c r="H31" s="56"/>
      <c r="I31" s="29"/>
      <c r="J31" s="56"/>
      <c r="K31" s="29"/>
      <c r="L31" s="29"/>
      <c r="M31" s="29"/>
      <c r="N31" s="29"/>
      <c r="O31" s="191" t="s">
        <v>36</v>
      </c>
      <c r="P31" s="191"/>
      <c r="Q31" s="191"/>
      <c r="R31" s="20"/>
      <c r="S31" s="21">
        <f>H31*J31</f>
        <v>0</v>
      </c>
    </row>
    <row r="32" spans="2:19" x14ac:dyDescent="0.35">
      <c r="B32" s="150"/>
      <c r="C32" s="151"/>
      <c r="D32" s="29"/>
      <c r="E32" s="29"/>
      <c r="F32" s="29"/>
      <c r="G32" s="29"/>
      <c r="H32" s="29"/>
      <c r="I32" s="29"/>
      <c r="J32" s="29"/>
      <c r="K32" s="29"/>
      <c r="L32" s="29"/>
      <c r="M32" s="29"/>
      <c r="N32" s="29"/>
      <c r="O32" s="29"/>
      <c r="P32" s="29"/>
      <c r="Q32" s="29"/>
      <c r="R32" s="29"/>
      <c r="S32" s="30"/>
    </row>
    <row r="33" spans="2:19" ht="29.15" customHeight="1" thickBot="1" x14ac:dyDescent="0.4">
      <c r="B33" s="152"/>
      <c r="C33" s="153"/>
      <c r="D33" s="32"/>
      <c r="E33" s="154"/>
      <c r="F33" s="154"/>
      <c r="G33" s="32"/>
      <c r="H33" s="96"/>
      <c r="I33" s="32"/>
      <c r="J33" s="96"/>
      <c r="K33" s="32"/>
      <c r="L33" s="32"/>
      <c r="M33" s="32"/>
      <c r="N33" s="32"/>
      <c r="O33" s="32"/>
      <c r="P33" s="32"/>
      <c r="Q33" s="32"/>
      <c r="R33" s="32"/>
      <c r="S33" s="57"/>
    </row>
    <row r="34" spans="2:19" x14ac:dyDescent="0.35">
      <c r="B34" s="55"/>
      <c r="C34" s="69" t="s">
        <v>34</v>
      </c>
      <c r="D34" s="27"/>
      <c r="E34" s="27"/>
      <c r="F34" s="53"/>
      <c r="G34" s="27"/>
      <c r="H34" s="53"/>
      <c r="I34" s="27"/>
      <c r="J34" s="53"/>
      <c r="K34" s="27"/>
      <c r="L34" s="27"/>
      <c r="M34" s="53"/>
      <c r="N34" s="27"/>
      <c r="O34" s="53"/>
      <c r="P34" s="27"/>
      <c r="Q34" s="53"/>
      <c r="R34" s="27"/>
      <c r="S34" s="67"/>
    </row>
    <row r="35" spans="2:19" x14ac:dyDescent="0.35">
      <c r="B35" s="157" t="s">
        <v>40</v>
      </c>
      <c r="C35" s="158"/>
      <c r="D35" s="29"/>
      <c r="G35" s="61"/>
      <c r="I35" s="61"/>
      <c r="K35" s="61"/>
      <c r="L35" s="63"/>
      <c r="M35" s="29"/>
      <c r="N35" s="29"/>
      <c r="O35" s="29"/>
      <c r="P35" s="29"/>
      <c r="Q35" s="29"/>
      <c r="R35" s="29"/>
      <c r="S35" s="30"/>
    </row>
    <row r="36" spans="2:19" x14ac:dyDescent="0.35">
      <c r="B36" s="157"/>
      <c r="C36" s="158"/>
      <c r="D36" s="29"/>
      <c r="E36" s="161" t="s">
        <v>35</v>
      </c>
      <c r="F36" s="161"/>
      <c r="G36" s="29"/>
      <c r="H36" s="62" t="s">
        <v>38</v>
      </c>
      <c r="I36" s="29"/>
      <c r="J36" s="62" t="s">
        <v>17</v>
      </c>
      <c r="K36" s="29"/>
      <c r="L36" s="29"/>
      <c r="M36" s="29"/>
      <c r="N36" s="29"/>
      <c r="O36" s="29"/>
      <c r="P36" s="29"/>
      <c r="Q36" s="29"/>
      <c r="R36" s="29"/>
      <c r="S36" s="48"/>
    </row>
    <row r="37" spans="2:19" x14ac:dyDescent="0.35">
      <c r="B37" s="157"/>
      <c r="C37" s="158"/>
      <c r="D37" s="29"/>
      <c r="E37" s="155"/>
      <c r="F37" s="156"/>
      <c r="G37" s="29"/>
      <c r="H37" s="64"/>
      <c r="I37" s="29"/>
      <c r="J37" s="65"/>
      <c r="K37" s="29"/>
      <c r="L37" s="15"/>
      <c r="N37" s="63"/>
      <c r="O37" s="190" t="s">
        <v>37</v>
      </c>
      <c r="P37" s="190"/>
      <c r="Q37" s="190"/>
      <c r="R37" s="19"/>
      <c r="S37" s="22">
        <f>(H37*J37)+(H39*J39)+(H41*J41)+(H43*J43)</f>
        <v>0</v>
      </c>
    </row>
    <row r="38" spans="2:19" x14ac:dyDescent="0.35">
      <c r="B38" s="157"/>
      <c r="C38" s="158"/>
      <c r="D38" s="29"/>
      <c r="E38" s="29"/>
      <c r="F38" s="29"/>
      <c r="G38" s="29"/>
      <c r="H38" s="29"/>
      <c r="I38" s="29"/>
      <c r="J38" s="29"/>
      <c r="K38" s="29"/>
      <c r="L38" s="29"/>
      <c r="M38" s="29"/>
      <c r="N38" s="29"/>
      <c r="O38" s="190"/>
      <c r="P38" s="190"/>
      <c r="Q38" s="190"/>
      <c r="R38" s="20"/>
      <c r="S38" s="48"/>
    </row>
    <row r="39" spans="2:19" x14ac:dyDescent="0.35">
      <c r="B39" s="157"/>
      <c r="C39" s="158"/>
      <c r="D39" s="29"/>
      <c r="E39" s="155"/>
      <c r="F39" s="156"/>
      <c r="G39" s="29"/>
      <c r="H39" s="64"/>
      <c r="I39" s="29"/>
      <c r="J39" s="65"/>
      <c r="K39" s="29"/>
      <c r="L39" s="29"/>
      <c r="M39" s="29"/>
      <c r="N39" s="29"/>
      <c r="O39" s="29"/>
      <c r="P39" s="29"/>
      <c r="Q39" s="29"/>
      <c r="R39" s="29"/>
      <c r="S39" s="30"/>
    </row>
    <row r="40" spans="2:19" x14ac:dyDescent="0.35">
      <c r="B40" s="157"/>
      <c r="C40" s="158"/>
      <c r="D40" s="29"/>
      <c r="E40" s="29"/>
      <c r="F40" s="29"/>
      <c r="G40" s="29"/>
      <c r="H40" s="29"/>
      <c r="I40" s="29"/>
      <c r="J40" s="29"/>
      <c r="K40" s="29"/>
      <c r="L40" s="29"/>
      <c r="M40" s="29"/>
      <c r="N40" s="29"/>
      <c r="O40" s="29"/>
      <c r="P40" s="29"/>
      <c r="Q40" s="29"/>
      <c r="R40" s="29"/>
      <c r="S40" s="48"/>
    </row>
    <row r="41" spans="2:19" x14ac:dyDescent="0.35">
      <c r="B41" s="157"/>
      <c r="C41" s="158"/>
      <c r="D41" s="29"/>
      <c r="E41" s="155"/>
      <c r="F41" s="156"/>
      <c r="G41" s="29"/>
      <c r="H41" s="64"/>
      <c r="I41" s="29"/>
      <c r="J41" s="65"/>
      <c r="K41" s="29"/>
      <c r="L41" s="29"/>
      <c r="M41" s="29"/>
      <c r="N41" s="29"/>
      <c r="O41" s="29"/>
      <c r="P41" s="29"/>
      <c r="Q41" s="29"/>
      <c r="R41" s="29"/>
      <c r="S41" s="48"/>
    </row>
    <row r="42" spans="2:19" x14ac:dyDescent="0.35">
      <c r="B42" s="157"/>
      <c r="C42" s="158"/>
      <c r="D42" s="29"/>
      <c r="E42" s="29"/>
      <c r="F42" s="29"/>
      <c r="G42" s="29"/>
      <c r="H42" s="29"/>
      <c r="I42" s="29"/>
      <c r="J42" s="29"/>
      <c r="K42" s="29"/>
      <c r="L42" s="29"/>
      <c r="M42" s="29"/>
      <c r="N42" s="29"/>
      <c r="O42" s="29"/>
      <c r="P42" s="29"/>
      <c r="Q42" s="29"/>
      <c r="R42" s="29"/>
      <c r="S42" s="48"/>
    </row>
    <row r="43" spans="2:19" x14ac:dyDescent="0.35">
      <c r="B43" s="157"/>
      <c r="C43" s="158"/>
      <c r="D43" s="29"/>
      <c r="E43" s="155"/>
      <c r="F43" s="156"/>
      <c r="G43" s="29"/>
      <c r="H43" s="64"/>
      <c r="I43" s="29"/>
      <c r="J43" s="65"/>
      <c r="K43" s="29"/>
      <c r="L43" s="29"/>
      <c r="M43" s="29"/>
      <c r="N43" s="29"/>
      <c r="O43" s="29"/>
      <c r="P43" s="29"/>
      <c r="Q43" s="29"/>
      <c r="R43" s="29"/>
      <c r="S43" s="48"/>
    </row>
    <row r="44" spans="2:19" ht="11.15" customHeight="1" x14ac:dyDescent="0.35">
      <c r="B44" s="157"/>
      <c r="C44" s="158"/>
      <c r="D44" s="29"/>
      <c r="E44" s="195"/>
      <c r="F44" s="195"/>
      <c r="G44" s="29"/>
      <c r="H44" s="116"/>
      <c r="I44" s="29"/>
      <c r="J44" s="117"/>
      <c r="K44" s="29"/>
      <c r="L44" s="29"/>
      <c r="M44" s="29"/>
      <c r="N44" s="29"/>
      <c r="O44" s="29"/>
      <c r="P44" s="29"/>
      <c r="Q44" s="29"/>
      <c r="R44" s="29"/>
      <c r="S44" s="48"/>
    </row>
    <row r="45" spans="2:19" ht="6" customHeight="1" thickBot="1" x14ac:dyDescent="0.4">
      <c r="B45" s="159"/>
      <c r="C45" s="160"/>
      <c r="D45" s="32"/>
      <c r="K45" s="32"/>
      <c r="L45" s="32"/>
      <c r="M45" s="66"/>
      <c r="N45" s="32"/>
      <c r="O45" s="66"/>
      <c r="P45" s="32"/>
      <c r="Q45" s="66"/>
      <c r="R45" s="32"/>
      <c r="S45" s="68"/>
    </row>
    <row r="46" spans="2:19" ht="15" customHeight="1" x14ac:dyDescent="0.35">
      <c r="B46" s="55"/>
      <c r="C46" s="95" t="s">
        <v>18</v>
      </c>
      <c r="D46" s="95"/>
      <c r="E46" s="95"/>
      <c r="F46" s="95"/>
      <c r="G46" s="95"/>
      <c r="H46" s="95"/>
      <c r="I46" s="95"/>
      <c r="J46" s="58"/>
      <c r="K46" s="58"/>
      <c r="L46" s="58"/>
      <c r="M46" s="58"/>
      <c r="N46" s="95"/>
      <c r="O46" s="95"/>
      <c r="P46" s="95"/>
      <c r="Q46" s="95"/>
      <c r="R46" s="95"/>
      <c r="S46" s="59"/>
    </row>
    <row r="47" spans="2:19" x14ac:dyDescent="0.35">
      <c r="B47" s="150" t="s">
        <v>39</v>
      </c>
      <c r="C47" s="151"/>
      <c r="D47" s="29"/>
      <c r="E47" s="29"/>
      <c r="F47" s="29"/>
      <c r="G47" s="29"/>
      <c r="H47" s="29"/>
      <c r="I47" s="29"/>
      <c r="J47" s="29"/>
      <c r="K47" s="29"/>
      <c r="L47" s="29"/>
      <c r="M47" s="29"/>
      <c r="N47" s="29"/>
      <c r="O47" s="29"/>
      <c r="P47" s="29"/>
      <c r="Q47" s="29"/>
      <c r="R47" s="29"/>
      <c r="S47" s="30"/>
    </row>
    <row r="48" spans="2:19" x14ac:dyDescent="0.35">
      <c r="B48" s="150"/>
      <c r="C48" s="151"/>
      <c r="D48" s="29"/>
      <c r="E48" s="29"/>
      <c r="F48" s="60" t="s">
        <v>19</v>
      </c>
      <c r="G48" s="29"/>
      <c r="H48" s="56"/>
      <c r="I48" s="29"/>
      <c r="J48" s="29"/>
      <c r="K48" s="29"/>
      <c r="L48" s="29"/>
      <c r="M48" s="29"/>
      <c r="N48" s="29"/>
      <c r="O48" s="191" t="s">
        <v>42</v>
      </c>
      <c r="P48" s="191"/>
      <c r="Q48" s="191"/>
      <c r="R48" s="20"/>
      <c r="S48" s="21">
        <f>H48</f>
        <v>0</v>
      </c>
    </row>
    <row r="49" spans="2:23" ht="93" customHeight="1" thickBot="1" x14ac:dyDescent="0.4">
      <c r="B49" s="152"/>
      <c r="C49" s="153"/>
      <c r="D49" s="32"/>
      <c r="E49" s="32"/>
      <c r="F49" s="32"/>
      <c r="G49" s="32"/>
      <c r="H49" s="32"/>
      <c r="I49" s="32"/>
      <c r="J49" s="32"/>
      <c r="K49" s="32"/>
      <c r="L49" s="32"/>
      <c r="M49" s="32"/>
      <c r="N49" s="32"/>
      <c r="O49" s="32"/>
      <c r="P49" s="32"/>
      <c r="Q49" s="32"/>
      <c r="R49" s="32"/>
      <c r="S49" s="44"/>
      <c r="W49" s="40"/>
    </row>
    <row r="50" spans="2:23" x14ac:dyDescent="0.35">
      <c r="B50" s="163" t="s">
        <v>56</v>
      </c>
      <c r="C50" s="164"/>
      <c r="D50" s="27"/>
      <c r="E50" s="169" t="s">
        <v>22</v>
      </c>
      <c r="F50" s="169"/>
      <c r="G50" s="27"/>
      <c r="H50" s="72"/>
      <c r="I50" s="27"/>
      <c r="J50" s="73"/>
      <c r="K50" s="27"/>
      <c r="L50" s="27"/>
      <c r="M50" s="71"/>
      <c r="N50" s="27"/>
      <c r="O50" s="71"/>
      <c r="P50" s="27"/>
      <c r="Q50" s="71"/>
      <c r="R50" s="27"/>
      <c r="S50" s="23">
        <v>0</v>
      </c>
    </row>
    <row r="51" spans="2:23" x14ac:dyDescent="0.35">
      <c r="B51" s="165"/>
      <c r="C51" s="166"/>
      <c r="D51" s="29"/>
      <c r="E51" s="29"/>
      <c r="F51" s="29"/>
      <c r="G51" s="29"/>
      <c r="H51" s="29"/>
      <c r="I51" s="29"/>
      <c r="J51" s="29"/>
      <c r="K51" s="29"/>
      <c r="L51" s="29"/>
      <c r="M51" s="29"/>
      <c r="N51" s="29"/>
      <c r="O51" s="29"/>
      <c r="P51" s="29"/>
      <c r="Q51" s="29"/>
      <c r="R51" s="29"/>
      <c r="S51" s="18"/>
    </row>
    <row r="52" spans="2:23" x14ac:dyDescent="0.35">
      <c r="B52" s="165"/>
      <c r="C52" s="166"/>
      <c r="D52" s="29"/>
      <c r="E52" s="97" t="s">
        <v>23</v>
      </c>
      <c r="F52" s="74"/>
      <c r="G52" s="75"/>
      <c r="H52" s="75"/>
      <c r="I52" s="75"/>
      <c r="J52" s="75"/>
      <c r="K52" s="75"/>
      <c r="L52" s="29"/>
      <c r="M52" s="70"/>
      <c r="N52" s="29"/>
      <c r="O52" s="70"/>
      <c r="P52" s="29"/>
      <c r="Q52" s="70"/>
      <c r="R52" s="29"/>
      <c r="S52" s="24">
        <v>0</v>
      </c>
    </row>
    <row r="53" spans="2:23" x14ac:dyDescent="0.35">
      <c r="B53" s="165"/>
      <c r="C53" s="166"/>
      <c r="D53" s="29"/>
      <c r="E53" s="29"/>
      <c r="F53" s="29"/>
      <c r="G53" s="29"/>
      <c r="H53" s="29"/>
      <c r="I53" s="29"/>
      <c r="J53" s="29"/>
      <c r="K53" s="29"/>
      <c r="L53" s="29"/>
      <c r="M53" s="29"/>
      <c r="N53" s="29"/>
      <c r="O53" s="29"/>
      <c r="P53" s="29"/>
      <c r="Q53" s="29"/>
      <c r="R53" s="29"/>
      <c r="S53" s="18"/>
    </row>
    <row r="54" spans="2:23" ht="15" thickBot="1" x14ac:dyDescent="0.4">
      <c r="B54" s="167"/>
      <c r="C54" s="168"/>
      <c r="D54" s="32"/>
      <c r="E54" s="76" t="s">
        <v>24</v>
      </c>
      <c r="F54" s="76"/>
      <c r="G54" s="32"/>
      <c r="H54" s="96"/>
      <c r="I54" s="32"/>
      <c r="J54" s="77"/>
      <c r="K54" s="32"/>
      <c r="L54" s="32"/>
      <c r="M54" s="78"/>
      <c r="N54" s="32"/>
      <c r="O54" s="78"/>
      <c r="P54" s="32"/>
      <c r="Q54" s="78"/>
      <c r="R54" s="32"/>
      <c r="S54" s="25">
        <v>0</v>
      </c>
    </row>
    <row r="55" spans="2:23" x14ac:dyDescent="0.35">
      <c r="S55" s="42"/>
    </row>
    <row r="56" spans="2:23" ht="18.5" x14ac:dyDescent="0.4">
      <c r="B56" s="41"/>
      <c r="C56" s="146" t="s">
        <v>58</v>
      </c>
      <c r="D56" s="146"/>
      <c r="E56" s="146"/>
      <c r="F56" s="146"/>
      <c r="G56" s="146"/>
      <c r="H56" s="146"/>
      <c r="I56" s="146"/>
      <c r="J56" s="146"/>
      <c r="K56" s="146"/>
      <c r="L56" s="146"/>
      <c r="M56" s="146"/>
      <c r="N56" s="146"/>
      <c r="O56" s="146"/>
      <c r="P56" s="146"/>
      <c r="Q56" s="146"/>
      <c r="R56" s="5"/>
      <c r="S56" s="7">
        <f>S23+S27+S31+S37+S48+S50+S52+S54</f>
        <v>3250</v>
      </c>
    </row>
    <row r="57" spans="2:23" ht="18.5" x14ac:dyDescent="0.45">
      <c r="B57" s="41"/>
      <c r="C57" s="121"/>
      <c r="D57" s="121"/>
      <c r="E57" s="121"/>
      <c r="F57" s="121"/>
      <c r="G57" s="122"/>
      <c r="H57" s="122"/>
      <c r="I57" s="122"/>
      <c r="J57" s="122"/>
      <c r="K57" s="122"/>
      <c r="L57" s="122"/>
      <c r="M57" s="122"/>
      <c r="N57" s="122"/>
      <c r="O57" s="122"/>
      <c r="P57" s="122"/>
      <c r="Q57" s="124"/>
      <c r="R57" s="106"/>
      <c r="S57" s="125"/>
      <c r="T57" s="29"/>
    </row>
    <row r="58" spans="2:23" ht="18.5" x14ac:dyDescent="0.4">
      <c r="C58" s="170" t="s">
        <v>59</v>
      </c>
      <c r="D58" s="170"/>
      <c r="E58" s="170"/>
      <c r="F58" s="170"/>
      <c r="G58" s="170"/>
      <c r="H58" s="170"/>
      <c r="I58" s="170"/>
      <c r="J58" s="170"/>
      <c r="K58" s="170"/>
      <c r="L58" s="170"/>
      <c r="M58" s="170"/>
      <c r="N58" s="170"/>
      <c r="O58" s="170"/>
      <c r="P58" s="170"/>
      <c r="Q58" s="170"/>
      <c r="R58" s="123"/>
      <c r="S58" s="108">
        <f>S56-S31</f>
        <v>3250</v>
      </c>
    </row>
    <row r="59" spans="2:23" ht="18.5" x14ac:dyDescent="0.4">
      <c r="C59" s="126"/>
      <c r="D59" s="126"/>
      <c r="E59" s="126"/>
      <c r="F59" s="126"/>
      <c r="G59" s="126"/>
      <c r="H59" s="126"/>
      <c r="I59" s="126"/>
      <c r="J59" s="126"/>
      <c r="K59" s="126"/>
      <c r="L59" s="126"/>
      <c r="M59" s="126"/>
      <c r="N59" s="126"/>
      <c r="O59" s="126"/>
      <c r="P59" s="126"/>
      <c r="Q59" s="126"/>
      <c r="R59" s="123"/>
      <c r="S59" s="125"/>
    </row>
    <row r="60" spans="2:23" ht="18.5" x14ac:dyDescent="0.45">
      <c r="B60" s="41"/>
      <c r="C60" s="146" t="s">
        <v>43</v>
      </c>
      <c r="D60" s="146"/>
      <c r="E60" s="146"/>
      <c r="F60" s="146"/>
      <c r="G60" s="146"/>
      <c r="H60" s="146"/>
      <c r="I60" s="8"/>
      <c r="J60" s="8"/>
      <c r="K60" s="8"/>
      <c r="L60" s="8"/>
      <c r="M60" s="9" t="s">
        <v>25</v>
      </c>
      <c r="N60" s="10"/>
      <c r="O60" s="26">
        <v>0.1</v>
      </c>
      <c r="P60" s="8"/>
      <c r="Q60" s="11" t="s">
        <v>26</v>
      </c>
      <c r="R60" s="5"/>
      <c r="S60" s="7">
        <f>S58*O60</f>
        <v>325</v>
      </c>
    </row>
    <row r="61" spans="2:23" ht="66.650000000000006" customHeight="1" x14ac:dyDescent="0.4">
      <c r="C61" s="192" t="s">
        <v>57</v>
      </c>
      <c r="D61" s="192"/>
      <c r="E61" s="192"/>
      <c r="F61" s="192"/>
      <c r="G61" s="192"/>
      <c r="H61" s="192"/>
      <c r="I61" s="192"/>
      <c r="J61" s="192"/>
      <c r="K61" s="192"/>
      <c r="L61" s="192"/>
      <c r="M61" s="192"/>
      <c r="N61" s="192"/>
      <c r="S61" s="43"/>
    </row>
    <row r="62" spans="2:23" ht="17" x14ac:dyDescent="0.4">
      <c r="S62" s="43"/>
    </row>
    <row r="63" spans="2:23" ht="18.5" x14ac:dyDescent="0.45">
      <c r="B63" s="41"/>
      <c r="C63" s="12" t="s">
        <v>44</v>
      </c>
      <c r="D63" s="13"/>
      <c r="E63" s="13"/>
      <c r="F63" s="13"/>
      <c r="G63" s="13"/>
      <c r="H63" s="13"/>
      <c r="I63" s="13"/>
      <c r="J63" s="13"/>
      <c r="K63" s="13"/>
      <c r="L63" s="13"/>
      <c r="M63" s="13"/>
      <c r="N63" s="13"/>
      <c r="O63" s="13"/>
      <c r="P63" s="13"/>
      <c r="Q63" s="13"/>
      <c r="R63" s="5"/>
      <c r="S63" s="14">
        <f>S56+S60</f>
        <v>3575</v>
      </c>
    </row>
    <row r="64" spans="2:23" ht="15" thickBot="1" x14ac:dyDescent="0.4"/>
    <row r="65" spans="2:19" ht="14.5" customHeight="1" x14ac:dyDescent="0.35">
      <c r="B65" s="134" t="s">
        <v>45</v>
      </c>
      <c r="C65" s="135"/>
      <c r="D65" s="135"/>
      <c r="E65" s="135"/>
      <c r="F65" s="135"/>
      <c r="G65" s="135"/>
      <c r="H65" s="135"/>
      <c r="I65" s="135"/>
      <c r="J65" s="135"/>
      <c r="K65" s="135"/>
      <c r="L65" s="135"/>
      <c r="M65" s="135"/>
      <c r="N65" s="135"/>
      <c r="O65" s="135"/>
      <c r="P65" s="135"/>
      <c r="Q65" s="135"/>
      <c r="R65" s="135"/>
      <c r="S65" s="136"/>
    </row>
    <row r="66" spans="2:19" ht="14.5" customHeight="1" x14ac:dyDescent="0.35">
      <c r="B66" s="188" t="s">
        <v>46</v>
      </c>
      <c r="C66" s="189"/>
      <c r="D66" s="189"/>
      <c r="E66" s="189"/>
      <c r="F66" s="189"/>
      <c r="G66" s="189"/>
      <c r="H66" s="189"/>
      <c r="I66" s="189"/>
      <c r="J66" s="189"/>
      <c r="K66" s="189"/>
      <c r="L66" s="189"/>
      <c r="M66" s="189"/>
      <c r="N66" s="189"/>
      <c r="O66" s="189"/>
      <c r="P66" s="189"/>
      <c r="Q66" s="189"/>
      <c r="R66" s="189"/>
      <c r="S66" s="193"/>
    </row>
    <row r="67" spans="2:19" x14ac:dyDescent="0.35">
      <c r="B67" s="188"/>
      <c r="C67" s="189"/>
      <c r="D67" s="189"/>
      <c r="E67" s="189"/>
      <c r="F67" s="189"/>
      <c r="G67" s="189"/>
      <c r="H67" s="189"/>
      <c r="I67" s="189"/>
      <c r="J67" s="189"/>
      <c r="K67" s="189"/>
      <c r="L67" s="189"/>
      <c r="M67" s="189"/>
      <c r="N67" s="189"/>
      <c r="O67" s="189"/>
      <c r="P67" s="189"/>
      <c r="Q67" s="189"/>
      <c r="R67" s="189"/>
      <c r="S67" s="193"/>
    </row>
    <row r="68" spans="2:19" ht="9" customHeight="1" x14ac:dyDescent="0.35">
      <c r="B68" s="137"/>
      <c r="C68" s="131"/>
      <c r="D68" s="131"/>
      <c r="E68" s="131"/>
      <c r="F68" s="131"/>
      <c r="G68" s="131"/>
      <c r="H68" s="131"/>
      <c r="I68" s="131"/>
      <c r="J68" s="131"/>
      <c r="K68" s="131"/>
      <c r="L68" s="131"/>
      <c r="M68" s="131"/>
      <c r="N68" s="131"/>
      <c r="O68" s="131"/>
      <c r="P68" s="131"/>
      <c r="Q68" s="131"/>
      <c r="R68" s="131"/>
      <c r="S68" s="138"/>
    </row>
    <row r="69" spans="2:19" x14ac:dyDescent="0.35">
      <c r="B69" s="188" t="s">
        <v>48</v>
      </c>
      <c r="C69" s="189"/>
      <c r="D69" s="189"/>
      <c r="E69" s="189"/>
      <c r="F69" s="189"/>
      <c r="G69" s="189"/>
      <c r="H69" s="189"/>
      <c r="I69" s="189"/>
      <c r="J69" s="189"/>
      <c r="K69" s="189"/>
      <c r="L69" s="189"/>
      <c r="M69" s="189"/>
      <c r="N69" s="189"/>
      <c r="O69" s="189"/>
      <c r="P69" s="189"/>
      <c r="Q69" s="189"/>
      <c r="R69" s="189"/>
      <c r="S69" s="193"/>
    </row>
    <row r="70" spans="2:19" x14ac:dyDescent="0.35">
      <c r="B70" s="139" t="s">
        <v>47</v>
      </c>
      <c r="C70" s="132"/>
      <c r="D70" s="132"/>
      <c r="E70" s="132"/>
      <c r="F70" s="132"/>
      <c r="G70" s="132"/>
      <c r="H70" s="132"/>
      <c r="I70" s="132"/>
      <c r="J70" s="132"/>
      <c r="K70" s="132"/>
      <c r="L70" s="132"/>
      <c r="M70" s="132"/>
      <c r="N70" s="132"/>
      <c r="O70" s="132"/>
      <c r="P70" s="132"/>
      <c r="Q70" s="132"/>
      <c r="R70" s="132"/>
      <c r="S70" s="140"/>
    </row>
    <row r="71" spans="2:19" x14ac:dyDescent="0.35">
      <c r="B71" s="141" t="s">
        <v>49</v>
      </c>
      <c r="C71" s="109"/>
      <c r="D71" s="109"/>
      <c r="E71" s="129" t="s">
        <v>27</v>
      </c>
      <c r="F71" s="129"/>
      <c r="G71" s="129"/>
      <c r="H71" s="129"/>
      <c r="I71" s="129"/>
      <c r="J71" s="129"/>
      <c r="K71" s="129"/>
      <c r="L71" s="129"/>
      <c r="M71" s="129"/>
      <c r="N71" s="129"/>
      <c r="O71" s="129"/>
      <c r="P71" s="129"/>
      <c r="Q71" s="29"/>
      <c r="R71" s="29"/>
      <c r="S71" s="30"/>
    </row>
    <row r="72" spans="2:19" ht="15" customHeight="1" x14ac:dyDescent="0.35">
      <c r="B72" s="28" t="s">
        <v>50</v>
      </c>
      <c r="C72" s="29"/>
      <c r="D72" s="29"/>
      <c r="E72" s="129" t="s">
        <v>28</v>
      </c>
      <c r="F72" s="29"/>
      <c r="G72" s="29"/>
      <c r="H72" s="29"/>
      <c r="I72" s="29"/>
      <c r="J72" s="29"/>
      <c r="K72" s="29"/>
      <c r="L72" s="29"/>
      <c r="M72" s="29"/>
      <c r="N72" s="29"/>
      <c r="O72" s="29"/>
      <c r="P72" s="29"/>
      <c r="Q72" s="29"/>
      <c r="R72" s="29"/>
      <c r="S72" s="30"/>
    </row>
    <row r="73" spans="2:19" ht="15" customHeight="1" x14ac:dyDescent="0.35">
      <c r="B73" s="141" t="s">
        <v>51</v>
      </c>
      <c r="C73" s="29"/>
      <c r="D73" s="29"/>
      <c r="E73" s="133" t="s">
        <v>52</v>
      </c>
      <c r="F73" s="29"/>
      <c r="G73" s="29"/>
      <c r="H73" s="129"/>
      <c r="I73" s="129"/>
      <c r="J73" s="129"/>
      <c r="K73" s="129"/>
      <c r="L73" s="129"/>
      <c r="M73" s="129"/>
      <c r="N73" s="129"/>
      <c r="O73" s="129"/>
      <c r="P73" s="129"/>
      <c r="Q73" s="129"/>
      <c r="R73" s="129"/>
      <c r="S73" s="130"/>
    </row>
    <row r="74" spans="2:19" x14ac:dyDescent="0.35">
      <c r="B74" s="127"/>
      <c r="C74" s="75"/>
      <c r="D74" s="75"/>
      <c r="E74" s="75"/>
      <c r="F74" s="75"/>
      <c r="G74" s="75"/>
      <c r="H74" s="75"/>
      <c r="I74" s="75"/>
      <c r="J74" s="75"/>
      <c r="K74" s="75"/>
      <c r="L74" s="75"/>
      <c r="M74" s="75"/>
      <c r="N74" s="75"/>
      <c r="O74" s="75"/>
      <c r="P74" s="75"/>
      <c r="Q74" s="75"/>
      <c r="R74" s="75"/>
      <c r="S74" s="128"/>
    </row>
    <row r="75" spans="2:19" x14ac:dyDescent="0.35">
      <c r="B75" s="127" t="s">
        <v>53</v>
      </c>
      <c r="C75" s="75"/>
      <c r="D75" s="75"/>
      <c r="E75" s="142" t="s">
        <v>60</v>
      </c>
      <c r="F75" s="75"/>
      <c r="G75" s="75"/>
      <c r="H75" s="75"/>
      <c r="I75" s="75"/>
      <c r="J75" s="75"/>
      <c r="K75" s="75"/>
      <c r="L75" s="75"/>
      <c r="M75" s="75"/>
      <c r="N75" s="75"/>
      <c r="O75" s="75"/>
      <c r="P75" s="75"/>
      <c r="Q75" s="75"/>
      <c r="R75" s="75"/>
      <c r="S75" s="128"/>
    </row>
    <row r="76" spans="2:19" x14ac:dyDescent="0.35">
      <c r="B76" s="28"/>
      <c r="P76" s="29"/>
      <c r="Q76" s="29"/>
      <c r="R76" s="29"/>
      <c r="S76" s="30"/>
    </row>
    <row r="77" spans="2:19" ht="29.15" customHeight="1" thickBot="1" x14ac:dyDescent="0.4">
      <c r="B77" s="185" t="s">
        <v>54</v>
      </c>
      <c r="C77" s="186"/>
      <c r="D77" s="186"/>
      <c r="E77" s="186"/>
      <c r="F77" s="186"/>
      <c r="G77" s="186"/>
      <c r="H77" s="186"/>
      <c r="I77" s="186"/>
      <c r="J77" s="186"/>
      <c r="K77" s="186"/>
      <c r="L77" s="186"/>
      <c r="M77" s="186"/>
      <c r="N77" s="186"/>
      <c r="O77" s="186"/>
      <c r="P77" s="186"/>
      <c r="Q77" s="186"/>
      <c r="R77" s="186"/>
      <c r="S77" s="187"/>
    </row>
    <row r="89" ht="33" customHeight="1" x14ac:dyDescent="0.35"/>
  </sheetData>
  <mergeCells count="48">
    <mergeCell ref="O23:Q23"/>
    <mergeCell ref="B77:S77"/>
    <mergeCell ref="T9:U13"/>
    <mergeCell ref="O37:Q38"/>
    <mergeCell ref="O48:Q48"/>
    <mergeCell ref="C56:Q56"/>
    <mergeCell ref="C61:N61"/>
    <mergeCell ref="B66:S67"/>
    <mergeCell ref="B69:S69"/>
    <mergeCell ref="E27:F27"/>
    <mergeCell ref="E26:F26"/>
    <mergeCell ref="O31:Q31"/>
    <mergeCell ref="E39:F39"/>
    <mergeCell ref="E44:F44"/>
    <mergeCell ref="E41:F41"/>
    <mergeCell ref="E43:F43"/>
    <mergeCell ref="O2:S3"/>
    <mergeCell ref="B2:M2"/>
    <mergeCell ref="E19:F19"/>
    <mergeCell ref="B11:C11"/>
    <mergeCell ref="E11:F11"/>
    <mergeCell ref="B13:C13"/>
    <mergeCell ref="E13:F13"/>
    <mergeCell ref="B15:C15"/>
    <mergeCell ref="E15:F15"/>
    <mergeCell ref="B17:C17"/>
    <mergeCell ref="E17:F17"/>
    <mergeCell ref="B19:C19"/>
    <mergeCell ref="E8:F8"/>
    <mergeCell ref="B3:F5"/>
    <mergeCell ref="B9:C9"/>
    <mergeCell ref="E9:F9"/>
    <mergeCell ref="O27:Q27"/>
    <mergeCell ref="B26:C28"/>
    <mergeCell ref="B50:C54"/>
    <mergeCell ref="E50:F50"/>
    <mergeCell ref="C58:Q58"/>
    <mergeCell ref="E30:F30"/>
    <mergeCell ref="C60:H60"/>
    <mergeCell ref="B21:C21"/>
    <mergeCell ref="E21:F21"/>
    <mergeCell ref="B30:C33"/>
    <mergeCell ref="B47:C49"/>
    <mergeCell ref="E33:F33"/>
    <mergeCell ref="E31:F31"/>
    <mergeCell ref="B35:C45"/>
    <mergeCell ref="E36:F36"/>
    <mergeCell ref="E37:F37"/>
  </mergeCells>
  <dataValidations count="1">
    <dataValidation type="list" allowBlank="1" showInputMessage="1" showErrorMessage="1" sqref="O20 O18 O10 O14 O12" xr:uid="{6395BAB9-932E-4D71-AE22-12AC41BBCD18}">
      <formula1>"22.3%,29.2%,35.7%,36.9%,46.4%,39%,12.3%,5.9%,11.7%,9.2%,4.8%,28.5%,35%,16.2%,10%,4.2%,22.5%,28.3%,36%,36.6%,47%,17.4%,10.2%,4.3%,22.7%,28%,48%,17.5%,10.5%,11%,8.7%"</formula1>
    </dataValidation>
  </dataValidations>
  <hyperlinks>
    <hyperlink ref="E71:P71" r:id="rId1" display="https://grants.nih.gov/grants/how-to-apply-application-guide/forms-f/general/g.300-r&amp;r-budget-form.htm" xr:uid="{FADF49F5-305A-469A-AAA9-96DC38A05C06}"/>
    <hyperlink ref="E73" r:id="rId2" xr:uid="{450B2690-E49C-4EE0-BC84-1382AA1BFF4D}"/>
    <hyperlink ref="E75" r:id="rId3" xr:uid="{DA768E2D-3FA5-4953-9C94-11A368C6678B}"/>
    <hyperlink ref="O2:S3" r:id="rId4" display="For further instructions, please refer to the Community Award Application Guide" xr:uid="{34AC761E-A68C-4770-8270-965168E06AC5}"/>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Template</vt:lpstr>
    </vt:vector>
  </TitlesOfParts>
  <Manager/>
  <Company>University of Iowa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Kiscaden, Elizabeth</dc:creator>
  <cp:keywords/>
  <dc:description/>
  <cp:lastModifiedBy>Han, Sharon</cp:lastModifiedBy>
  <cp:revision/>
  <dcterms:created xsi:type="dcterms:W3CDTF">2018-02-09T19:54:22Z</dcterms:created>
  <dcterms:modified xsi:type="dcterms:W3CDTF">2022-08-24T16:26:47Z</dcterms:modified>
  <cp:category/>
  <cp:contentStatus/>
</cp:coreProperties>
</file>