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owa-my.sharepoint.com/personal/shahan_uiowa_edu/Documents/01 Awards Program/2023-24 Awards Program/Partnership Project/"/>
    </mc:Choice>
  </mc:AlternateContent>
  <xr:revisionPtr revIDLastSave="460" documentId="13_ncr:1_{AFCF07A1-1EC5-1F43-96E2-A4ACD7791097}" xr6:coauthVersionLast="47" xr6:coauthVersionMax="47" xr10:uidLastSave="{D3A67C6A-234E-4F22-908D-F0B8CF6C4E3E}"/>
  <bookViews>
    <workbookView xWindow="28680" yWindow="-120" windowWidth="29040" windowHeight="15840" xr2:uid="{00000000-000D-0000-FFFF-FFFF00000000}"/>
  </bookViews>
  <sheets>
    <sheet name="Budget Templat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2" l="1"/>
  <c r="M9" i="2"/>
  <c r="Q9" i="2" s="1"/>
  <c r="M21" i="2"/>
  <c r="M19" i="2"/>
  <c r="M17" i="2"/>
  <c r="M15" i="2"/>
  <c r="M13" i="2"/>
  <c r="M11" i="2"/>
  <c r="M5" i="2" l="1"/>
  <c r="Q21" i="2"/>
  <c r="Q19" i="2"/>
  <c r="S19" i="2" s="1"/>
  <c r="Q17" i="2"/>
  <c r="Q13" i="2"/>
  <c r="S13" i="2" s="1"/>
  <c r="S48" i="2"/>
  <c r="S27" i="2"/>
  <c r="S31" i="2"/>
  <c r="S37" i="2"/>
  <c r="M10" i="2"/>
  <c r="M12" i="2"/>
  <c r="M14" i="2"/>
  <c r="M20" i="2"/>
  <c r="Q15" i="2" l="1"/>
  <c r="S15" i="2" s="1"/>
  <c r="Q11" i="2"/>
  <c r="S11" i="2" s="1"/>
  <c r="S21" i="2"/>
  <c r="S9" i="2"/>
  <c r="S17" i="2"/>
  <c r="S23" i="2" l="1"/>
  <c r="S56" i="2" s="1"/>
  <c r="S58" i="2" l="1"/>
  <c r="S60" i="2" s="1"/>
  <c r="S63" i="2" s="1"/>
</calcChain>
</file>

<file path=xl/sharedStrings.xml><?xml version="1.0" encoding="utf-8"?>
<sst xmlns="http://schemas.openxmlformats.org/spreadsheetml/2006/main" count="63" uniqueCount="61">
  <si>
    <t># Project Months</t>
  </si>
  <si>
    <t>% Effort</t>
  </si>
  <si>
    <t>Cal. Months</t>
  </si>
  <si>
    <t>Name</t>
  </si>
  <si>
    <t>Position</t>
  </si>
  <si>
    <t>Base (12m) Salary</t>
  </si>
  <si>
    <t>Salary Requested</t>
  </si>
  <si>
    <t>Fringe Rate</t>
  </si>
  <si>
    <t>Fringe Requested</t>
  </si>
  <si>
    <t>Amount Requested</t>
  </si>
  <si>
    <t>Example Jones</t>
  </si>
  <si>
    <t>Project lead</t>
  </si>
  <si>
    <t>**Delete this example before submitting your proposal</t>
  </si>
  <si>
    <t>Personnel Total</t>
  </si>
  <si>
    <r>
      <rPr>
        <b/>
        <sz val="11"/>
        <color theme="1"/>
        <rFont val="Calibri"/>
        <family val="2"/>
        <scheme val="minor"/>
      </rPr>
      <t>C. Equipment</t>
    </r>
    <r>
      <rPr>
        <sz val="11"/>
        <color theme="1"/>
        <rFont val="Calibri"/>
        <family val="2"/>
        <scheme val="minor"/>
      </rPr>
      <t xml:space="preserve"> (Over $5,000)</t>
    </r>
  </si>
  <si>
    <t>Type</t>
  </si>
  <si>
    <t>Price</t>
  </si>
  <si>
    <t>#</t>
  </si>
  <si>
    <t>D. Travel</t>
  </si>
  <si>
    <t>Domestic Tavel Costs:</t>
  </si>
  <si>
    <t>Price per Unit</t>
  </si>
  <si>
    <t>Total Consultant Costs</t>
  </si>
  <si>
    <t>5. Other:</t>
  </si>
  <si>
    <t>6. Other:</t>
  </si>
  <si>
    <t>7. Other:</t>
  </si>
  <si>
    <t>F&amp;A Rate</t>
  </si>
  <si>
    <t>%</t>
  </si>
  <si>
    <t>https://grants.nih.gov/grants/how-to-apply-application-guide/forms-f/general/g.300-r&amp;r-budget-form.htm</t>
  </si>
  <si>
    <t>https://grants.nih.gov/grants/policy/nihgps/HTML5/section_7/7.9_allowability_of_costs_activities.htm</t>
  </si>
  <si>
    <r>
      <t xml:space="preserve">How to calculate Calendar (Cal.) Months for Personnel
    </t>
    </r>
    <r>
      <rPr>
        <sz val="9.5"/>
        <color theme="1"/>
        <rFont val="Calibri"/>
        <family val="2"/>
        <scheme val="minor"/>
      </rPr>
      <t xml:space="preserve"> 1. Input the </t>
    </r>
    <r>
      <rPr>
        <b/>
        <sz val="9.5"/>
        <color theme="1"/>
        <rFont val="Calibri"/>
        <family val="2"/>
        <scheme val="minor"/>
      </rPr>
      <t>number of months</t>
    </r>
    <r>
      <rPr>
        <sz val="9.5"/>
        <color theme="1"/>
        <rFont val="Calibri"/>
        <family val="2"/>
        <scheme val="minor"/>
      </rPr>
      <t xml:space="preserve"> the project will last in (Cell 5H) 
     2. Input the</t>
    </r>
    <r>
      <rPr>
        <b/>
        <sz val="9.5"/>
        <color theme="1"/>
        <rFont val="Calibri"/>
        <family val="2"/>
        <scheme val="minor"/>
      </rPr>
      <t xml:space="preserve"> % Effort</t>
    </r>
    <r>
      <rPr>
        <sz val="9.5"/>
        <color theme="1"/>
        <rFont val="Calibri"/>
        <family val="2"/>
        <scheme val="minor"/>
      </rPr>
      <t xml:space="preserve">  of a person's work time spent on a project (Cell 5J)
     3. </t>
    </r>
    <r>
      <rPr>
        <b/>
        <sz val="9.5"/>
        <color theme="1"/>
        <rFont val="Calibri"/>
        <family val="2"/>
        <scheme val="minor"/>
      </rPr>
      <t>Cal. Months</t>
    </r>
    <r>
      <rPr>
        <sz val="9.5"/>
        <color theme="1"/>
        <rFont val="Calibri"/>
        <family val="2"/>
        <scheme val="minor"/>
      </rPr>
      <t xml:space="preserve"> will calculate (Cell 5M)
     4. Transfer the </t>
    </r>
    <r>
      <rPr>
        <b/>
        <sz val="9.5"/>
        <color theme="1"/>
        <rFont val="Calibri"/>
        <family val="2"/>
        <scheme val="minor"/>
      </rPr>
      <t>Cal. Months</t>
    </r>
    <r>
      <rPr>
        <sz val="9.5"/>
        <color theme="1"/>
        <rFont val="Calibri"/>
        <family val="2"/>
        <scheme val="minor"/>
      </rPr>
      <t xml:space="preserve"> number from Step 3 to Column J for that person</t>
    </r>
  </si>
  <si>
    <t>B. Consultant Costs</t>
  </si>
  <si>
    <t>A. Personnel - please follow example. Salary, Fringe, and Amount Requested will Auto Calculate based on numbers entered.</t>
  </si>
  <si>
    <t>F. Supplies</t>
  </si>
  <si>
    <t>Category</t>
  </si>
  <si>
    <t>Total Equip. Costs</t>
  </si>
  <si>
    <t>Total Materials &amp; Supplies Costs</t>
  </si>
  <si>
    <t>Price or Price per Unit</t>
  </si>
  <si>
    <r>
      <t xml:space="preserve">Include breakdown of airfare, registration, lodging, per diem and other costs in your </t>
    </r>
    <r>
      <rPr>
        <b/>
        <u/>
        <sz val="10"/>
        <color theme="1"/>
        <rFont val="Calibri"/>
        <family val="2"/>
        <scheme val="minor"/>
      </rPr>
      <t>budget justification.</t>
    </r>
    <r>
      <rPr>
        <b/>
        <sz val="10"/>
        <color theme="1"/>
        <rFont val="Calibri"/>
        <family val="2"/>
        <scheme val="minor"/>
      </rPr>
      <t xml:space="preserve"> Travel reimbursements, including mileage, lodging, and meals &amp; incidental expenses, will be made at the government rate, please see U.S. General Services Administration to view current rates.</t>
    </r>
  </si>
  <si>
    <r>
      <t xml:space="preserve">Items that might fall into this section include equipment under $5,000, printing, publication, communications, and other materials or supplies. You can group costs by categories, but you will need to break these down in your </t>
    </r>
    <r>
      <rPr>
        <b/>
        <u/>
        <sz val="10"/>
        <color theme="1"/>
        <rFont val="Calibri"/>
        <family val="2"/>
        <scheme val="minor"/>
      </rPr>
      <t>budget justification</t>
    </r>
    <r>
      <rPr>
        <b/>
        <sz val="10"/>
        <color theme="1"/>
        <rFont val="Calibri"/>
        <family val="2"/>
        <scheme val="minor"/>
      </rPr>
      <t xml:space="preserve">. </t>
    </r>
  </si>
  <si>
    <r>
      <t xml:space="preserve">Only itemize specialized equipment costing more than $5,000. Include in </t>
    </r>
    <r>
      <rPr>
        <b/>
        <u/>
        <sz val="10"/>
        <color theme="1"/>
        <rFont val="Calibri"/>
        <family val="2"/>
        <scheme val="minor"/>
      </rPr>
      <t>Budget Justification</t>
    </r>
    <r>
      <rPr>
        <b/>
        <sz val="10"/>
        <color theme="1"/>
        <rFont val="Calibri"/>
        <family val="2"/>
        <scheme val="minor"/>
      </rPr>
      <t xml:space="preserve"> quotes for items required or other pricing information, like hyperlinks.</t>
    </r>
  </si>
  <si>
    <t>Total Travel Costs</t>
  </si>
  <si>
    <r>
      <rPr>
        <b/>
        <sz val="14"/>
        <color theme="1"/>
        <rFont val="Calibri"/>
        <family val="2"/>
        <scheme val="minor"/>
      </rPr>
      <t>Indirect Costs</t>
    </r>
    <r>
      <rPr>
        <sz val="14"/>
        <color theme="1"/>
        <rFont val="Calibri"/>
        <family val="2"/>
        <scheme val="minor"/>
      </rPr>
      <t>* (MTDC * F&amp;A Rate)</t>
    </r>
  </si>
  <si>
    <r>
      <rPr>
        <b/>
        <sz val="14"/>
        <rFont val="Calibri"/>
        <family val="2"/>
        <scheme val="minor"/>
      </rPr>
      <t>Total Costs</t>
    </r>
    <r>
      <rPr>
        <sz val="14"/>
        <rFont val="Calibri"/>
        <family val="2"/>
        <scheme val="minor"/>
      </rPr>
      <t>: this number cannot exceed the maximum award amount</t>
    </r>
  </si>
  <si>
    <t>Unallowable Expenses</t>
  </si>
  <si>
    <t>Food, promotional items and furniture are not allowable expenses. Promotional items include, but are not limited to: clothing and commemorative items such as pens, mugs/cups, folders/folios, lanyards, and conference bags that are sometimes provided to visitors, employees, grantees, or conference attendees.</t>
  </si>
  <si>
    <t>More Resources</t>
  </si>
  <si>
    <r>
      <t xml:space="preserve">Organizations already funded by </t>
    </r>
    <r>
      <rPr>
        <i/>
        <sz val="11"/>
        <color theme="1"/>
        <rFont val="Calibri"/>
        <family val="2"/>
        <scheme val="minor"/>
      </rPr>
      <t xml:space="preserve">All of Us </t>
    </r>
    <r>
      <rPr>
        <sz val="11"/>
        <color theme="1"/>
        <rFont val="Calibri"/>
        <family val="2"/>
        <scheme val="minor"/>
      </rPr>
      <t>cannot apply to fund the same activities through this award.</t>
    </r>
  </si>
  <si>
    <t>NIH Budget Category Information:</t>
  </si>
  <si>
    <t>List of allowable costs:</t>
  </si>
  <si>
    <t>NNLM Proposal Writing toolkit:</t>
  </si>
  <si>
    <t>https://nnlm.gov/guides/nnlm-proposal-writing-toolkit</t>
  </si>
  <si>
    <t>Questions?</t>
  </si>
  <si>
    <t>This award is funded by the National Library of Medicine, National Institutes of Health, Department of Health and Human Services, under Cooperative Agreement Number U24LM014070 with the University of Iowa, Hardin Library for the Health Sciences and University of Pittsburgh, Health Sciences Library System.</t>
  </si>
  <si>
    <r>
      <t xml:space="preserve">Include in </t>
    </r>
    <r>
      <rPr>
        <b/>
        <u/>
        <sz val="10"/>
        <color theme="1"/>
        <rFont val="Calibri"/>
        <family val="2"/>
        <scheme val="minor"/>
      </rPr>
      <t>Budget Justification</t>
    </r>
    <r>
      <rPr>
        <b/>
        <sz val="10"/>
        <color theme="1"/>
        <rFont val="Calibri"/>
        <family val="2"/>
        <scheme val="minor"/>
      </rPr>
      <t>: description of work, hourly rate, total amount/not to exceed amount, and period of performance.</t>
    </r>
  </si>
  <si>
    <r>
      <t>Add descriptions for any "other" direct costs not requested above. Use</t>
    </r>
    <r>
      <rPr>
        <b/>
        <u/>
        <sz val="11"/>
        <color theme="1"/>
        <rFont val="Calibri"/>
        <family val="2"/>
        <scheme val="minor"/>
      </rPr>
      <t xml:space="preserve"> budget justification</t>
    </r>
    <r>
      <rPr>
        <b/>
        <sz val="11"/>
        <color theme="1"/>
        <rFont val="Calibri"/>
        <family val="2"/>
        <scheme val="minor"/>
      </rPr>
      <t xml:space="preserve"> to elaborate.</t>
    </r>
  </si>
  <si>
    <t>*Indirect Costs (IDC) or Facilities and Administrative (F&amp;A) apply at applicant institution’s non-research rate, or, if the institution has no negotiated rate, a 10% Modified Total Direct Cost (MTDC) is made available.  Applicants may waive inclusion of indirect costs, but must explicitly state you are waiving taking F&amp;A in your budget justification. Use the rate selected in your application.</t>
  </si>
  <si>
    <r>
      <rPr>
        <b/>
        <sz val="14"/>
        <color theme="1"/>
        <rFont val="Calibri"/>
        <family val="2"/>
        <scheme val="minor"/>
      </rPr>
      <t>Total Direct Costs (TDC)</t>
    </r>
    <r>
      <rPr>
        <sz val="14"/>
        <color theme="1"/>
        <rFont val="Calibri"/>
        <family val="2"/>
        <scheme val="minor"/>
      </rPr>
      <t>: sum of all categories above</t>
    </r>
  </si>
  <si>
    <r>
      <rPr>
        <b/>
        <sz val="14"/>
        <color theme="1"/>
        <rFont val="Calibri"/>
        <family val="2"/>
        <scheme val="minor"/>
      </rPr>
      <t xml:space="preserve">Modified TDC (MTDC): </t>
    </r>
    <r>
      <rPr>
        <sz val="14"/>
        <color theme="1"/>
        <rFont val="Calibri"/>
        <family val="2"/>
        <scheme val="minor"/>
      </rPr>
      <t>TDC minus Equipment</t>
    </r>
  </si>
  <si>
    <t>Email LIB-NAPCengage@uiowa.edu</t>
  </si>
  <si>
    <r>
      <t xml:space="preserve">NNLM </t>
    </r>
    <r>
      <rPr>
        <b/>
        <i/>
        <sz val="16"/>
        <color rgb="FF262262"/>
        <rFont val="Calibri"/>
        <family val="2"/>
        <scheme val="minor"/>
      </rPr>
      <t>All of Us</t>
    </r>
    <r>
      <rPr>
        <b/>
        <sz val="16"/>
        <color rgb="FF262262"/>
        <rFont val="Calibri"/>
        <family val="2"/>
        <scheme val="minor"/>
      </rPr>
      <t xml:space="preserve"> Program Center - Proposed Budget Template</t>
    </r>
  </si>
  <si>
    <t>For further instructions, please refer to the Proposal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</si>
</sst>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s>
  <fonts count="31"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0"/>
      <color theme="1"/>
      <name val="Arial"/>
      <family val="2"/>
    </font>
    <font>
      <b/>
      <sz val="13"/>
      <color theme="5" tint="0.39997558519241921"/>
      <name val="Calibri"/>
      <family val="2"/>
      <scheme val="minor"/>
    </font>
    <font>
      <sz val="10"/>
      <name val="Arial"/>
      <family val="2"/>
    </font>
    <font>
      <b/>
      <sz val="10"/>
      <name val="Arial"/>
      <family val="2"/>
    </font>
    <font>
      <u/>
      <sz val="11"/>
      <color theme="1"/>
      <name val="Calibri"/>
      <family val="2"/>
      <scheme val="minor"/>
    </font>
    <font>
      <b/>
      <sz val="11"/>
      <name val="Arial"/>
      <family val="2"/>
    </font>
    <font>
      <b/>
      <sz val="13"/>
      <color theme="1"/>
      <name val="Calibri"/>
      <family val="2"/>
      <scheme val="minor"/>
    </font>
    <font>
      <sz val="14"/>
      <name val="Calibri"/>
      <family val="2"/>
      <scheme val="minor"/>
    </font>
    <font>
      <sz val="14"/>
      <color theme="0"/>
      <name val="Calibri"/>
      <family val="2"/>
      <scheme val="minor"/>
    </font>
    <font>
      <b/>
      <sz val="13"/>
      <color theme="0"/>
      <name val="Calibri"/>
      <family val="2"/>
      <scheme val="minor"/>
    </font>
    <font>
      <b/>
      <u/>
      <sz val="11"/>
      <color theme="1"/>
      <name val="Calibri"/>
      <family val="2"/>
      <scheme val="minor"/>
    </font>
    <font>
      <b/>
      <u/>
      <sz val="10"/>
      <color theme="1"/>
      <name val="Arial"/>
      <family val="2"/>
    </font>
    <font>
      <i/>
      <sz val="14"/>
      <color theme="1"/>
      <name val="Calibri"/>
      <family val="2"/>
      <scheme val="minor"/>
    </font>
    <font>
      <b/>
      <sz val="10"/>
      <color theme="1"/>
      <name val="Calibri"/>
      <family val="2"/>
      <scheme val="minor"/>
    </font>
    <font>
      <sz val="10"/>
      <color theme="1"/>
      <name val="Calibri"/>
      <family val="2"/>
      <scheme val="minor"/>
    </font>
    <font>
      <b/>
      <sz val="9.5"/>
      <color theme="1"/>
      <name val="Calibri"/>
      <family val="2"/>
      <scheme val="minor"/>
    </font>
    <font>
      <sz val="9.5"/>
      <color theme="1"/>
      <name val="Calibri"/>
      <family val="2"/>
      <scheme val="minor"/>
    </font>
    <font>
      <b/>
      <sz val="16"/>
      <color rgb="FF262262"/>
      <name val="Calibri"/>
      <family val="2"/>
      <scheme val="minor"/>
    </font>
    <font>
      <b/>
      <i/>
      <sz val="16"/>
      <color rgb="FF262262"/>
      <name val="Calibri"/>
      <family val="2"/>
      <scheme val="minor"/>
    </font>
    <font>
      <b/>
      <u/>
      <sz val="10"/>
      <color theme="1"/>
      <name val="Calibri"/>
      <family val="2"/>
      <scheme val="minor"/>
    </font>
    <font>
      <b/>
      <sz val="14"/>
      <color theme="1"/>
      <name val="Calibri"/>
      <family val="2"/>
      <scheme val="minor"/>
    </font>
    <font>
      <b/>
      <sz val="14"/>
      <name val="Calibri"/>
      <family val="2"/>
      <scheme val="minor"/>
    </font>
    <font>
      <i/>
      <sz val="11"/>
      <color theme="1"/>
      <name val="Calibri"/>
      <family val="2"/>
      <scheme val="minor"/>
    </font>
  </fonts>
  <fills count="13">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E2EFDA"/>
        <bgColor indexed="64"/>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s>
  <cellStyleXfs count="13">
    <xf numFmtId="0" fontId="0" fillId="0" borderId="0"/>
    <xf numFmtId="0" fontId="2"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xf numFmtId="0" fontId="10" fillId="0" borderId="0"/>
    <xf numFmtId="0" fontId="10" fillId="0" borderId="0"/>
  </cellStyleXfs>
  <cellXfs count="186">
    <xf numFmtId="0" fontId="0" fillId="0" borderId="0" xfId="0"/>
    <xf numFmtId="0" fontId="1" fillId="0" borderId="0" xfId="0" applyFont="1" applyAlignment="1">
      <alignment horizontal="left"/>
    </xf>
    <xf numFmtId="0" fontId="1" fillId="0" borderId="0" xfId="0" applyFont="1" applyAlignment="1">
      <alignment horizontal="left" vertical="center"/>
    </xf>
    <xf numFmtId="0" fontId="5" fillId="2" borderId="3" xfId="7" applyBorder="1" applyAlignment="1">
      <alignment horizontal="center" vertical="center"/>
    </xf>
    <xf numFmtId="0" fontId="0" fillId="0" borderId="3" xfId="0" applyBorder="1"/>
    <xf numFmtId="0" fontId="10" fillId="0" borderId="0" xfId="11"/>
    <xf numFmtId="0" fontId="5" fillId="2" borderId="0" xfId="7" applyBorder="1"/>
    <xf numFmtId="165" fontId="14" fillId="3" borderId="3" xfId="3" applyNumberFormat="1" applyFont="1" applyFill="1" applyBorder="1"/>
    <xf numFmtId="0" fontId="3" fillId="3" borderId="0" xfId="8" applyFont="1"/>
    <xf numFmtId="0" fontId="4" fillId="3" borderId="0" xfId="8" applyFont="1" applyAlignment="1">
      <alignment horizontal="right"/>
    </xf>
    <xf numFmtId="0" fontId="4" fillId="3" borderId="0" xfId="8" applyFont="1"/>
    <xf numFmtId="0" fontId="3" fillId="3" borderId="0" xfId="8" applyFont="1" applyBorder="1"/>
    <xf numFmtId="0" fontId="15" fillId="4" borderId="0" xfId="9" applyFont="1"/>
    <xf numFmtId="0" fontId="16" fillId="4" borderId="0" xfId="9" applyFont="1"/>
    <xf numFmtId="165" fontId="17" fillId="4" borderId="3" xfId="3" applyNumberFormat="1" applyFont="1" applyFill="1" applyBorder="1"/>
    <xf numFmtId="0" fontId="0" fillId="0" borderId="10" xfId="0" applyBorder="1"/>
    <xf numFmtId="0" fontId="0" fillId="0" borderId="11" xfId="0" applyBorder="1"/>
    <xf numFmtId="0" fontId="1" fillId="7" borderId="0" xfId="0" applyFont="1" applyFill="1"/>
    <xf numFmtId="0" fontId="0" fillId="7" borderId="0" xfId="0" applyFill="1"/>
    <xf numFmtId="44" fontId="0" fillId="7" borderId="16" xfId="3" applyFont="1" applyFill="1" applyBorder="1"/>
    <xf numFmtId="44" fontId="0" fillId="7" borderId="16" xfId="3" applyFont="1" applyFill="1" applyBorder="1" applyAlignment="1"/>
    <xf numFmtId="44" fontId="5" fillId="7" borderId="18" xfId="3" applyFill="1" applyBorder="1"/>
    <xf numFmtId="44" fontId="5" fillId="7" borderId="16" xfId="3" applyFill="1" applyBorder="1"/>
    <xf numFmtId="44" fontId="5" fillId="7" borderId="17" xfId="3" applyFill="1" applyBorder="1"/>
    <xf numFmtId="9" fontId="4" fillId="6" borderId="3" xfId="4" applyFont="1" applyFill="1" applyBorder="1"/>
    <xf numFmtId="0" fontId="0" fillId="6" borderId="8" xfId="0" applyFill="1" applyBorder="1"/>
    <xf numFmtId="0" fontId="0" fillId="6" borderId="10" xfId="0" applyFill="1" applyBorder="1"/>
    <xf numFmtId="0" fontId="0" fillId="6" borderId="0" xfId="0" applyFill="1"/>
    <xf numFmtId="0" fontId="0" fillId="6" borderId="11" xfId="0" applyFill="1" applyBorder="1"/>
    <xf numFmtId="0" fontId="0" fillId="6" borderId="12" xfId="0" applyFill="1" applyBorder="1"/>
    <xf numFmtId="0" fontId="0" fillId="6" borderId="13" xfId="0" applyFill="1" applyBorder="1"/>
    <xf numFmtId="0" fontId="10" fillId="6" borderId="0" xfId="11" applyFill="1"/>
    <xf numFmtId="0" fontId="1" fillId="6" borderId="0" xfId="0" applyFont="1" applyFill="1" applyAlignment="1">
      <alignment horizontal="left"/>
    </xf>
    <xf numFmtId="0" fontId="9" fillId="6" borderId="0" xfId="6" applyFont="1" applyFill="1" applyBorder="1" applyAlignment="1"/>
    <xf numFmtId="0" fontId="7" fillId="6" borderId="0" xfId="6" applyFill="1" applyBorder="1" applyAlignment="1"/>
    <xf numFmtId="0" fontId="7" fillId="6" borderId="0" xfId="6" applyFill="1" applyBorder="1" applyAlignment="1">
      <alignment horizontal="center"/>
    </xf>
    <xf numFmtId="0" fontId="1" fillId="6" borderId="0" xfId="0" applyFont="1" applyFill="1" applyAlignment="1">
      <alignment horizontal="left" vertical="center"/>
    </xf>
    <xf numFmtId="44" fontId="0" fillId="6" borderId="0" xfId="3" applyFont="1" applyFill="1"/>
    <xf numFmtId="0" fontId="13" fillId="6" borderId="0" xfId="0" applyFont="1" applyFill="1"/>
    <xf numFmtId="165" fontId="1" fillId="6" borderId="0" xfId="0" applyNumberFormat="1" applyFont="1" applyFill="1"/>
    <xf numFmtId="165" fontId="14" fillId="6" borderId="0" xfId="0" applyNumberFormat="1" applyFont="1" applyFill="1"/>
    <xf numFmtId="0" fontId="0" fillId="6" borderId="14" xfId="0" applyFill="1" applyBorder="1"/>
    <xf numFmtId="1" fontId="8" fillId="6" borderId="11" xfId="0" applyNumberFormat="1" applyFont="1" applyFill="1" applyBorder="1" applyAlignment="1">
      <alignment horizontal="center" wrapText="1"/>
    </xf>
    <xf numFmtId="1" fontId="0" fillId="6" borderId="0" xfId="0" applyNumberFormat="1" applyFill="1"/>
    <xf numFmtId="164" fontId="0" fillId="6" borderId="0" xfId="0" applyNumberFormat="1" applyFill="1"/>
    <xf numFmtId="1" fontId="0" fillId="6" borderId="11" xfId="0" applyNumberFormat="1" applyFill="1" applyBorder="1"/>
    <xf numFmtId="0" fontId="7" fillId="6" borderId="13" xfId="6" applyFill="1" applyBorder="1" applyAlignment="1">
      <alignment horizontal="center"/>
    </xf>
    <xf numFmtId="0" fontId="7" fillId="6" borderId="14" xfId="6" applyFill="1" applyBorder="1" applyAlignment="1">
      <alignment horizontal="center"/>
    </xf>
    <xf numFmtId="0" fontId="0" fillId="6" borderId="10" xfId="0" applyFill="1" applyBorder="1" applyAlignment="1">
      <alignment horizontal="center"/>
    </xf>
    <xf numFmtId="0" fontId="0" fillId="6" borderId="0" xfId="0" applyFill="1" applyAlignment="1">
      <alignment horizontal="center"/>
    </xf>
    <xf numFmtId="0" fontId="11" fillId="6" borderId="8" xfId="0" applyFont="1" applyFill="1" applyBorder="1" applyAlignment="1">
      <alignment horizontal="center"/>
    </xf>
    <xf numFmtId="0" fontId="11" fillId="6" borderId="9" xfId="0" applyFont="1" applyFill="1" applyBorder="1" applyAlignment="1">
      <alignment horizontal="center"/>
    </xf>
    <xf numFmtId="0" fontId="0" fillId="6" borderId="7" xfId="0" applyFill="1" applyBorder="1"/>
    <xf numFmtId="0" fontId="0" fillId="6" borderId="3" xfId="0" applyFill="1" applyBorder="1"/>
    <xf numFmtId="44" fontId="0" fillId="6" borderId="14" xfId="3" applyFont="1" applyFill="1" applyBorder="1"/>
    <xf numFmtId="0" fontId="12" fillId="6" borderId="8" xfId="0" applyFont="1" applyFill="1" applyBorder="1" applyAlignment="1">
      <alignment horizontal="left"/>
    </xf>
    <xf numFmtId="0" fontId="1" fillId="6" borderId="9" xfId="0" applyFont="1" applyFill="1" applyBorder="1" applyAlignment="1">
      <alignment horizontal="left"/>
    </xf>
    <xf numFmtId="0" fontId="0" fillId="6" borderId="0" xfId="0" applyFill="1" applyAlignment="1">
      <alignment horizontal="right"/>
    </xf>
    <xf numFmtId="0" fontId="1" fillId="6" borderId="0" xfId="0" applyFont="1" applyFill="1"/>
    <xf numFmtId="0" fontId="1" fillId="6" borderId="0" xfId="0" applyFont="1" applyFill="1" applyAlignment="1">
      <alignment horizontal="center"/>
    </xf>
    <xf numFmtId="44" fontId="0" fillId="6" borderId="3" xfId="3" applyFont="1" applyFill="1" applyBorder="1" applyAlignment="1">
      <alignment horizontal="center"/>
    </xf>
    <xf numFmtId="43" fontId="5" fillId="6" borderId="3" xfId="2" applyFill="1" applyBorder="1"/>
    <xf numFmtId="6" fontId="5" fillId="6" borderId="13" xfId="3" applyNumberFormat="1" applyFill="1" applyBorder="1"/>
    <xf numFmtId="1" fontId="11" fillId="6" borderId="9" xfId="0" applyNumberFormat="1" applyFont="1" applyFill="1" applyBorder="1" applyAlignment="1">
      <alignment horizontal="center"/>
    </xf>
    <xf numFmtId="1" fontId="5" fillId="6" borderId="14" xfId="3" applyNumberFormat="1" applyFill="1" applyBorder="1"/>
    <xf numFmtId="0" fontId="1" fillId="6" borderId="8" xfId="0" applyFont="1" applyFill="1" applyBorder="1"/>
    <xf numFmtId="6" fontId="5" fillId="6" borderId="0" xfId="3" applyNumberFormat="1" applyFill="1" applyBorder="1"/>
    <xf numFmtId="6" fontId="5" fillId="6" borderId="8" xfId="3" applyNumberFormat="1" applyFill="1" applyBorder="1"/>
    <xf numFmtId="0" fontId="0" fillId="6" borderId="8" xfId="0" applyFill="1" applyBorder="1" applyAlignment="1">
      <alignment horizontal="center"/>
    </xf>
    <xf numFmtId="44" fontId="5" fillId="6" borderId="8" xfId="3" applyFill="1" applyBorder="1"/>
    <xf numFmtId="0" fontId="0" fillId="6" borderId="6" xfId="0" applyFill="1" applyBorder="1"/>
    <xf numFmtId="0" fontId="1" fillId="6" borderId="13" xfId="0" applyFont="1" applyFill="1" applyBorder="1" applyAlignment="1">
      <alignment horizontal="left"/>
    </xf>
    <xf numFmtId="44" fontId="5" fillId="6" borderId="13" xfId="3" applyFill="1" applyBorder="1"/>
    <xf numFmtId="6" fontId="10" fillId="6" borderId="13" xfId="3" applyNumberFormat="1" applyFont="1" applyFill="1" applyBorder="1"/>
    <xf numFmtId="0" fontId="0" fillId="7" borderId="3" xfId="0" applyFill="1" applyBorder="1"/>
    <xf numFmtId="0" fontId="0" fillId="9" borderId="3" xfId="0" applyFill="1" applyBorder="1"/>
    <xf numFmtId="0" fontId="5" fillId="6" borderId="0" xfId="7" applyFill="1" applyBorder="1" applyAlignment="1">
      <alignment horizontal="left" vertical="center"/>
    </xf>
    <xf numFmtId="0" fontId="5" fillId="6" borderId="0" xfId="7" applyFill="1" applyBorder="1" applyAlignment="1">
      <alignment horizontal="center" vertical="center"/>
    </xf>
    <xf numFmtId="2" fontId="1" fillId="6" borderId="0" xfId="0" applyNumberFormat="1" applyFont="1" applyFill="1" applyAlignment="1">
      <alignment horizontal="right"/>
    </xf>
    <xf numFmtId="44" fontId="0" fillId="0" borderId="3" xfId="3" applyFont="1" applyBorder="1"/>
    <xf numFmtId="44" fontId="10" fillId="0" borderId="0" xfId="3" applyFont="1" applyBorder="1"/>
    <xf numFmtId="44" fontId="0" fillId="0" borderId="16" xfId="3" applyFont="1" applyBorder="1"/>
    <xf numFmtId="44" fontId="0" fillId="0" borderId="11" xfId="3" applyFont="1" applyBorder="1"/>
    <xf numFmtId="44" fontId="1" fillId="2" borderId="16" xfId="3" applyFont="1" applyFill="1" applyBorder="1"/>
    <xf numFmtId="44" fontId="0" fillId="10" borderId="3" xfId="3" applyFont="1" applyFill="1" applyBorder="1"/>
    <xf numFmtId="44" fontId="0" fillId="10" borderId="16" xfId="3" applyFont="1" applyFill="1" applyBorder="1"/>
    <xf numFmtId="0" fontId="11" fillId="6" borderId="0" xfId="0" applyFont="1" applyFill="1" applyAlignment="1">
      <alignment horizontal="center"/>
    </xf>
    <xf numFmtId="0" fontId="0" fillId="0" borderId="15"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6" borderId="8" xfId="0" applyFont="1" applyFill="1" applyBorder="1" applyAlignment="1">
      <alignment horizontal="left"/>
    </xf>
    <xf numFmtId="0" fontId="0" fillId="6" borderId="13" xfId="0" applyFill="1" applyBorder="1" applyAlignment="1">
      <alignment horizontal="center"/>
    </xf>
    <xf numFmtId="0" fontId="8" fillId="6" borderId="0" xfId="0" applyFont="1" applyFill="1" applyAlignment="1">
      <alignment horizontal="center" wrapText="1"/>
    </xf>
    <xf numFmtId="0" fontId="12" fillId="2" borderId="3" xfId="7" applyFont="1" applyBorder="1" applyAlignment="1">
      <alignment horizontal="center" vertical="center"/>
    </xf>
    <xf numFmtId="0" fontId="19" fillId="6" borderId="0" xfId="0" applyFont="1" applyFill="1" applyAlignment="1">
      <alignment horizontal="center" wrapText="1"/>
    </xf>
    <xf numFmtId="0" fontId="0" fillId="6" borderId="3" xfId="0" applyFill="1" applyBorder="1" applyAlignment="1">
      <alignment horizontal="center" vertical="center"/>
    </xf>
    <xf numFmtId="0" fontId="5" fillId="6" borderId="3" xfId="10" applyFill="1" applyBorder="1" applyAlignment="1">
      <alignment horizontal="center" vertical="center"/>
    </xf>
    <xf numFmtId="44" fontId="0" fillId="6" borderId="3" xfId="3" applyFont="1" applyFill="1" applyBorder="1"/>
    <xf numFmtId="44" fontId="0" fillId="6" borderId="0" xfId="3" applyFont="1" applyFill="1" applyBorder="1"/>
    <xf numFmtId="164" fontId="0" fillId="6" borderId="3" xfId="0" applyNumberFormat="1" applyFill="1" applyBorder="1"/>
    <xf numFmtId="0" fontId="13" fillId="6" borderId="0" xfId="11" applyFont="1" applyFill="1" applyAlignment="1">
      <alignment vertical="top" wrapText="1"/>
    </xf>
    <xf numFmtId="165" fontId="14" fillId="11" borderId="3" xfId="3" applyNumberFormat="1" applyFont="1" applyFill="1" applyBorder="1"/>
    <xf numFmtId="0" fontId="0" fillId="6" borderId="0" xfId="0" applyFill="1" applyAlignment="1">
      <alignment horizontal="left" wrapText="1"/>
    </xf>
    <xf numFmtId="0" fontId="7" fillId="6" borderId="8" xfId="6" applyFill="1" applyBorder="1" applyAlignment="1">
      <alignment horizontal="center"/>
    </xf>
    <xf numFmtId="0" fontId="7" fillId="6" borderId="9" xfId="6" applyFill="1" applyBorder="1" applyAlignment="1">
      <alignment horizontal="center"/>
    </xf>
    <xf numFmtId="0" fontId="0" fillId="6" borderId="19" xfId="0" applyFill="1" applyBorder="1"/>
    <xf numFmtId="0" fontId="1" fillId="0" borderId="8" xfId="0" applyFont="1" applyBorder="1"/>
    <xf numFmtId="0" fontId="1" fillId="0" borderId="9" xfId="0" applyFont="1" applyBorder="1"/>
    <xf numFmtId="0" fontId="8" fillId="6" borderId="20" xfId="0" applyFont="1" applyFill="1" applyBorder="1" applyAlignment="1">
      <alignment horizontal="left" wrapText="1"/>
    </xf>
    <xf numFmtId="44" fontId="0" fillId="6" borderId="0" xfId="3" applyFont="1" applyFill="1" applyBorder="1" applyAlignment="1">
      <alignment horizontal="center"/>
    </xf>
    <xf numFmtId="43" fontId="5" fillId="6" borderId="0" xfId="2" applyFill="1" applyBorder="1"/>
    <xf numFmtId="0" fontId="1" fillId="6" borderId="0" xfId="0" applyFont="1" applyFill="1" applyAlignment="1">
      <alignment horizontal="center" vertical="center"/>
    </xf>
    <xf numFmtId="6" fontId="1" fillId="6" borderId="0" xfId="3" applyNumberFormat="1" applyFont="1" applyFill="1" applyBorder="1" applyAlignment="1">
      <alignment horizontal="center"/>
    </xf>
    <xf numFmtId="44" fontId="5" fillId="6" borderId="11" xfId="3" applyFill="1" applyBorder="1"/>
    <xf numFmtId="0" fontId="3" fillId="6" borderId="0" xfId="8" applyFont="1" applyFill="1" applyAlignment="1">
      <alignment horizontal="left"/>
    </xf>
    <xf numFmtId="0" fontId="5" fillId="6" borderId="0" xfId="8" applyFill="1"/>
    <xf numFmtId="0" fontId="5" fillId="6" borderId="0" xfId="8" applyFill="1" applyBorder="1"/>
    <xf numFmtId="165" fontId="14" fillId="6" borderId="0" xfId="3" applyNumberFormat="1" applyFont="1" applyFill="1" applyBorder="1"/>
    <xf numFmtId="0" fontId="20" fillId="6" borderId="0" xfId="8" applyFont="1" applyFill="1" applyAlignment="1">
      <alignment horizontal="left" vertical="top"/>
    </xf>
    <xf numFmtId="0" fontId="2" fillId="6" borderId="0" xfId="1" applyFill="1" applyBorder="1" applyAlignment="1">
      <alignment horizontal="left"/>
    </xf>
    <xf numFmtId="0" fontId="2" fillId="6" borderId="11" xfId="1" applyFill="1" applyBorder="1" applyAlignment="1">
      <alignment horizontal="left"/>
    </xf>
    <xf numFmtId="0" fontId="0" fillId="6" borderId="0" xfId="0" applyFill="1" applyAlignment="1">
      <alignment horizontal="left" vertical="top" wrapText="1"/>
    </xf>
    <xf numFmtId="0" fontId="0" fillId="12" borderId="0" xfId="0" applyFill="1" applyAlignment="1">
      <alignment horizontal="left" wrapText="1"/>
    </xf>
    <xf numFmtId="0" fontId="2" fillId="6" borderId="0" xfId="1" applyFill="1" applyBorder="1"/>
    <xf numFmtId="0" fontId="1" fillId="12" borderId="7" xfId="0" applyFont="1" applyFill="1" applyBorder="1" applyAlignment="1">
      <alignment vertical="top" wrapText="1"/>
    </xf>
    <xf numFmtId="0" fontId="0" fillId="12" borderId="8" xfId="0" applyFill="1" applyBorder="1" applyAlignment="1">
      <alignment vertical="top" wrapText="1"/>
    </xf>
    <xf numFmtId="0" fontId="0" fillId="12" borderId="9" xfId="0" applyFill="1" applyBorder="1" applyAlignment="1">
      <alignment vertical="top"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1" fillId="12" borderId="10" xfId="0" applyFont="1" applyFill="1" applyBorder="1" applyAlignment="1">
      <alignment horizontal="left" wrapText="1"/>
    </xf>
    <xf numFmtId="0" fontId="0" fillId="12" borderId="11" xfId="0" applyFill="1" applyBorder="1" applyAlignment="1">
      <alignment horizontal="left" wrapText="1"/>
    </xf>
    <xf numFmtId="0" fontId="2" fillId="6" borderId="0" xfId="1" applyFill="1" applyBorder="1" applyAlignment="1"/>
    <xf numFmtId="0" fontId="5" fillId="6" borderId="0" xfId="7" applyFill="1" applyBorder="1"/>
    <xf numFmtId="0" fontId="5" fillId="6" borderId="0" xfId="7" applyNumberFormat="1" applyFill="1" applyBorder="1"/>
    <xf numFmtId="1" fontId="5" fillId="6" borderId="0" xfId="7" applyNumberFormat="1" applyFill="1" applyBorder="1"/>
    <xf numFmtId="2" fontId="0" fillId="9" borderId="3" xfId="0" applyNumberFormat="1" applyFill="1" applyBorder="1" applyAlignment="1">
      <alignment horizontal="center" vertical="center"/>
    </xf>
    <xf numFmtId="0" fontId="3" fillId="3" borderId="0" xfId="8" applyFont="1" applyAlignment="1">
      <alignment horizontal="left" vertical="top"/>
    </xf>
    <xf numFmtId="0" fontId="0" fillId="0" borderId="15"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21" fillId="8" borderId="10" xfId="0" applyFont="1" applyFill="1" applyBorder="1" applyAlignment="1">
      <alignment horizontal="left" vertical="center" wrapText="1"/>
    </xf>
    <xf numFmtId="0" fontId="21" fillId="8" borderId="0" xfId="0" applyFont="1" applyFill="1" applyAlignment="1">
      <alignment horizontal="left" vertical="center" wrapText="1"/>
    </xf>
    <xf numFmtId="0" fontId="21" fillId="8"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0" fillId="6" borderId="13"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21" fillId="8" borderId="10" xfId="0" applyFont="1" applyFill="1" applyBorder="1" applyAlignment="1">
      <alignment vertical="center" wrapText="1"/>
    </xf>
    <xf numFmtId="0" fontId="21" fillId="8" borderId="0" xfId="0" applyFont="1" applyFill="1" applyAlignment="1">
      <alignment vertical="center" wrapText="1"/>
    </xf>
    <xf numFmtId="0" fontId="21" fillId="8" borderId="12" xfId="0" applyFont="1" applyFill="1" applyBorder="1" applyAlignment="1">
      <alignment vertical="center" wrapText="1"/>
    </xf>
    <xf numFmtId="0" fontId="21" fillId="8" borderId="13" xfId="0" applyFont="1" applyFill="1" applyBorder="1" applyAlignment="1">
      <alignment vertical="center" wrapText="1"/>
    </xf>
    <xf numFmtId="0" fontId="1" fillId="6" borderId="0" xfId="0" applyFont="1" applyFill="1" applyAlignment="1">
      <alignment horizontal="center" vertical="center"/>
    </xf>
    <xf numFmtId="6" fontId="1" fillId="7" borderId="0" xfId="3" applyNumberFormat="1" applyFont="1" applyFill="1" applyBorder="1" applyAlignment="1">
      <alignment horizontal="center"/>
    </xf>
    <xf numFmtId="0" fontId="1" fillId="8" borderId="7" xfId="0" applyFont="1" applyFill="1" applyBorder="1" applyAlignment="1">
      <alignment horizontal="left" vertical="center" wrapText="1"/>
    </xf>
    <xf numFmtId="0" fontId="1" fillId="8" borderId="8"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 fillId="8" borderId="0" xfId="0" applyFont="1" applyFill="1" applyAlignment="1">
      <alignment horizontal="left"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6" borderId="8" xfId="0" applyFont="1" applyFill="1" applyBorder="1" applyAlignment="1">
      <alignment horizontal="left"/>
    </xf>
    <xf numFmtId="0" fontId="3" fillId="11" borderId="0" xfId="8" applyFont="1" applyFill="1" applyAlignment="1">
      <alignment horizontal="left" vertical="top"/>
    </xf>
    <xf numFmtId="0" fontId="1" fillId="6" borderId="21" xfId="0" applyFont="1" applyFill="1" applyBorder="1" applyAlignment="1">
      <alignment horizontal="center"/>
    </xf>
    <xf numFmtId="0" fontId="25" fillId="0" borderId="0" xfId="5" applyFont="1" applyFill="1" applyBorder="1" applyAlignment="1">
      <alignment horizontal="left" vertical="top"/>
    </xf>
    <xf numFmtId="0" fontId="8" fillId="6" borderId="0" xfId="0" applyFont="1" applyFill="1" applyAlignment="1">
      <alignment horizontal="center" wrapText="1"/>
    </xf>
    <xf numFmtId="0" fontId="23" fillId="0" borderId="7" xfId="0" applyFont="1" applyBorder="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1" fillId="2" borderId="0" xfId="7" applyFont="1" applyBorder="1" applyAlignment="1">
      <alignment horizontal="center" vertical="center"/>
    </xf>
    <xf numFmtId="0" fontId="0" fillId="6" borderId="12" xfId="0" applyFill="1" applyBorder="1" applyAlignment="1">
      <alignment horizontal="left" vertical="top" wrapText="1"/>
    </xf>
    <xf numFmtId="0" fontId="0" fillId="6" borderId="13" xfId="0" applyFill="1" applyBorder="1" applyAlignment="1">
      <alignment horizontal="left" vertical="top" wrapText="1"/>
    </xf>
    <xf numFmtId="0" fontId="0" fillId="6" borderId="14" xfId="0" applyFill="1" applyBorder="1" applyAlignment="1">
      <alignment horizontal="left" vertical="top" wrapText="1"/>
    </xf>
    <xf numFmtId="0" fontId="0" fillId="6" borderId="10" xfId="0" applyFill="1" applyBorder="1" applyAlignment="1">
      <alignment horizontal="left" vertical="top" wrapText="1"/>
    </xf>
    <xf numFmtId="0" fontId="0" fillId="6" borderId="0" xfId="0" applyFill="1" applyAlignment="1">
      <alignment horizontal="left" vertical="top" wrapText="1"/>
    </xf>
    <xf numFmtId="0" fontId="1" fillId="7" borderId="0" xfId="0" applyFont="1" applyFill="1" applyAlignment="1">
      <alignment horizontal="center" wrapText="1"/>
    </xf>
    <xf numFmtId="0" fontId="1" fillId="7" borderId="0" xfId="0" applyFont="1" applyFill="1" applyAlignment="1">
      <alignment horizontal="center"/>
    </xf>
    <xf numFmtId="0" fontId="22" fillId="8" borderId="0" xfId="0" applyFont="1" applyFill="1" applyAlignment="1">
      <alignment horizontal="left" vertical="top" wrapText="1"/>
    </xf>
    <xf numFmtId="0" fontId="0" fillId="6" borderId="11" xfId="0" applyFill="1" applyBorder="1" applyAlignment="1">
      <alignment horizontal="left" vertical="top" wrapText="1"/>
    </xf>
    <xf numFmtId="0" fontId="1" fillId="6" borderId="0" xfId="0" applyFont="1" applyFill="1" applyAlignment="1">
      <alignment horizontal="center"/>
    </xf>
    <xf numFmtId="0" fontId="0" fillId="6" borderId="0" xfId="0" applyFill="1" applyAlignment="1">
      <alignment horizontal="center"/>
    </xf>
    <xf numFmtId="0" fontId="0" fillId="0" borderId="0" xfId="0"/>
  </cellXfs>
  <cellStyles count="13">
    <cellStyle name="20% - Accent1" xfId="7" builtinId="30"/>
    <cellStyle name="40% - Accent1" xfId="8" builtinId="31"/>
    <cellStyle name="60% - Accent1" xfId="9" builtinId="32"/>
    <cellStyle name="Comma" xfId="2" builtinId="3"/>
    <cellStyle name="Currency" xfId="3" builtinId="4"/>
    <cellStyle name="Heading 1" xfId="5" builtinId="16"/>
    <cellStyle name="Heading 2" xfId="6" builtinId="17"/>
    <cellStyle name="Hyperlink" xfId="1" builtinId="8"/>
    <cellStyle name="Normal" xfId="0" builtinId="0"/>
    <cellStyle name="Normal 3" xfId="11" xr:uid="{8368AACF-654F-4F8B-8D2D-9EE342B48BBA}"/>
    <cellStyle name="Normal 7" xfId="12" xr:uid="{6959B48C-A44D-4754-8E60-63C7DD6326C3}"/>
    <cellStyle name="Percent" xfId="4" builtinId="5"/>
    <cellStyle name="Style 1" xfId="10" xr:uid="{3EA35021-BEE7-455D-9E64-2E900772A613}"/>
  </cellStyles>
  <dxfs count="0"/>
  <tableStyles count="0" defaultTableStyle="TableStyleMedium2" defaultPivotStyle="PivotStyleLight16"/>
  <colors>
    <mruColors>
      <color rgb="FF262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20LIB-NAPCengage@uiowa.edu" TargetMode="External"/><Relationship Id="rId2" Type="http://schemas.openxmlformats.org/officeDocument/2006/relationships/hyperlink" Target="https://nnlm.gov/guides/nnlm-proposal-writing-toolkit" TargetMode="External"/><Relationship Id="rId1" Type="http://schemas.openxmlformats.org/officeDocument/2006/relationships/hyperlink" Target="https://grants.nih.gov/grants/how-to-apply-application-guide/forms-f/general/g.300-r&amp;r-budget-form.ht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5A29-EBD0-440B-8847-664F4D1BB02B}">
  <dimension ref="B2:W89"/>
  <sheetViews>
    <sheetView tabSelected="1" topLeftCell="B1" zoomScale="140" zoomScaleNormal="140" workbookViewId="0">
      <selection activeCell="B68" sqref="B68"/>
    </sheetView>
  </sheetViews>
  <sheetFormatPr defaultColWidth="9.1796875" defaultRowHeight="14.5" x14ac:dyDescent="0.35"/>
  <cols>
    <col min="1" max="1" width="9.1796875" style="27"/>
    <col min="2" max="2" width="21.453125" style="27" customWidth="1"/>
    <col min="3" max="3" width="9.1796875" style="27" customWidth="1"/>
    <col min="4" max="4" width="0.54296875" style="27" customWidth="1"/>
    <col min="5" max="5" width="3" style="27" customWidth="1"/>
    <col min="6" max="6" width="24.7265625" style="27" customWidth="1"/>
    <col min="7" max="7" width="0.54296875" style="27" customWidth="1"/>
    <col min="8" max="8" width="18.453125" style="27" customWidth="1"/>
    <col min="9" max="9" width="0.54296875" style="27" customWidth="1"/>
    <col min="10" max="10" width="9.453125" style="27" customWidth="1"/>
    <col min="11" max="11" width="0.54296875" style="27" customWidth="1"/>
    <col min="12" max="12" width="0.1796875" style="27" customWidth="1"/>
    <col min="13" max="13" width="13.453125" style="27" customWidth="1"/>
    <col min="14" max="14" width="0.54296875" style="27" customWidth="1"/>
    <col min="15" max="15" width="7.81640625" style="27" customWidth="1"/>
    <col min="16" max="16" width="0.54296875" style="27" customWidth="1"/>
    <col min="17" max="17" width="12" style="27" customWidth="1"/>
    <col min="18" max="18" width="0.54296875" style="27" customWidth="1"/>
    <col min="19" max="19" width="30" style="27" customWidth="1"/>
    <col min="20" max="20" width="12.81640625" style="27" customWidth="1"/>
    <col min="21" max="21" width="14.81640625" style="27" customWidth="1"/>
    <col min="22" max="22" width="9.1796875" style="27"/>
    <col min="23" max="23" width="12.453125" style="27" bestFit="1" customWidth="1"/>
    <col min="24" max="16384" width="9.1796875" style="27"/>
  </cols>
  <sheetData>
    <row r="2" spans="2:23" ht="20.149999999999999" customHeight="1" thickBot="1" x14ac:dyDescent="0.4">
      <c r="B2" s="162" t="s">
        <v>59</v>
      </c>
      <c r="C2" s="162"/>
      <c r="D2" s="162"/>
      <c r="E2" s="162"/>
      <c r="F2" s="162"/>
      <c r="G2" s="162"/>
      <c r="H2" s="162"/>
      <c r="I2" s="162"/>
      <c r="J2" s="162"/>
      <c r="K2" s="162"/>
      <c r="L2" s="162"/>
      <c r="M2" s="162"/>
      <c r="N2" s="31"/>
      <c r="O2" s="185" t="s">
        <v>60</v>
      </c>
      <c r="P2" s="185"/>
      <c r="Q2" s="185"/>
      <c r="R2" s="185"/>
      <c r="S2" s="185"/>
    </row>
    <row r="3" spans="2:23" ht="14.5" customHeight="1" x14ac:dyDescent="0.35">
      <c r="B3" s="164" t="s">
        <v>29</v>
      </c>
      <c r="C3" s="165"/>
      <c r="D3" s="165"/>
      <c r="E3" s="165"/>
      <c r="F3" s="166"/>
      <c r="G3" s="32"/>
      <c r="H3" s="32"/>
      <c r="I3" s="32"/>
      <c r="J3" s="32"/>
      <c r="K3" s="32"/>
      <c r="L3" s="32"/>
      <c r="M3" s="32"/>
      <c r="N3" s="32"/>
      <c r="O3" s="185"/>
      <c r="P3" s="185"/>
      <c r="Q3" s="185"/>
      <c r="R3" s="185"/>
      <c r="S3" s="185"/>
    </row>
    <row r="4" spans="2:23" ht="14.5" customHeight="1" x14ac:dyDescent="0.35">
      <c r="B4" s="167"/>
      <c r="C4" s="168"/>
      <c r="D4" s="168"/>
      <c r="E4" s="168"/>
      <c r="F4" s="169"/>
      <c r="G4" s="2"/>
      <c r="H4" s="74" t="s">
        <v>0</v>
      </c>
      <c r="J4" s="3" t="s">
        <v>1</v>
      </c>
      <c r="K4" s="76"/>
      <c r="L4" s="77"/>
      <c r="M4" s="93" t="s">
        <v>2</v>
      </c>
      <c r="N4" s="36"/>
      <c r="O4" s="100"/>
      <c r="P4" s="100"/>
      <c r="Q4" s="100"/>
      <c r="R4" s="100"/>
      <c r="S4" s="100"/>
    </row>
    <row r="5" spans="2:23" ht="58" customHeight="1" thickBot="1" x14ac:dyDescent="0.4">
      <c r="B5" s="170"/>
      <c r="C5" s="171"/>
      <c r="D5" s="171"/>
      <c r="E5" s="171"/>
      <c r="F5" s="172"/>
      <c r="G5" s="1"/>
      <c r="H5" s="95">
        <v>5</v>
      </c>
      <c r="J5" s="96">
        <v>10</v>
      </c>
      <c r="K5" s="32"/>
      <c r="L5" s="78"/>
      <c r="M5" s="135">
        <f>J5*(H5/100)/12</f>
        <v>4.1666666666666664E-2</v>
      </c>
      <c r="N5" s="32"/>
      <c r="O5" s="100"/>
      <c r="P5" s="100"/>
      <c r="Q5" s="100"/>
      <c r="R5" s="100"/>
      <c r="S5" s="100"/>
    </row>
    <row r="6" spans="2:23" ht="17.5" thickBot="1" x14ac:dyDescent="0.45">
      <c r="B6" s="33"/>
      <c r="C6" s="34"/>
      <c r="D6" s="35"/>
      <c r="E6" s="35"/>
      <c r="F6" s="35"/>
      <c r="G6" s="35"/>
      <c r="H6" s="35"/>
      <c r="I6" s="35"/>
      <c r="J6" s="35"/>
      <c r="K6" s="35"/>
      <c r="L6" s="35"/>
      <c r="M6" s="35"/>
      <c r="N6" s="35"/>
      <c r="O6" s="35"/>
      <c r="P6" s="35"/>
      <c r="Q6" s="35"/>
      <c r="R6" s="35"/>
      <c r="S6" s="35"/>
    </row>
    <row r="7" spans="2:23" x14ac:dyDescent="0.35">
      <c r="B7" s="52"/>
      <c r="C7" s="106" t="s">
        <v>31</v>
      </c>
      <c r="D7" s="106"/>
      <c r="E7" s="106"/>
      <c r="F7" s="106"/>
      <c r="G7" s="106"/>
      <c r="H7" s="106"/>
      <c r="I7" s="106"/>
      <c r="J7" s="106"/>
      <c r="K7" s="106"/>
      <c r="L7" s="106"/>
      <c r="M7" s="106"/>
      <c r="N7" s="106"/>
      <c r="O7" s="106"/>
      <c r="P7" s="106"/>
      <c r="Q7" s="106"/>
      <c r="R7" s="106"/>
      <c r="S7" s="107"/>
    </row>
    <row r="8" spans="2:23" ht="26.5" x14ac:dyDescent="0.35">
      <c r="B8" s="108" t="s">
        <v>3</v>
      </c>
      <c r="C8" s="92"/>
      <c r="E8" s="163" t="s">
        <v>4</v>
      </c>
      <c r="F8" s="163"/>
      <c r="H8" s="92" t="s">
        <v>5</v>
      </c>
      <c r="J8" s="94" t="s">
        <v>2</v>
      </c>
      <c r="M8" s="92" t="s">
        <v>6</v>
      </c>
      <c r="O8" s="92" t="s">
        <v>7</v>
      </c>
      <c r="Q8" s="92" t="s">
        <v>8</v>
      </c>
      <c r="S8" s="42" t="s">
        <v>9</v>
      </c>
      <c r="W8" s="37"/>
    </row>
    <row r="9" spans="2:23" ht="14.5" customHeight="1" x14ac:dyDescent="0.35">
      <c r="B9" s="137" t="s">
        <v>10</v>
      </c>
      <c r="C9" s="138"/>
      <c r="D9"/>
      <c r="E9" s="139" t="s">
        <v>11</v>
      </c>
      <c r="F9" s="138"/>
      <c r="G9"/>
      <c r="H9" s="97">
        <v>65000</v>
      </c>
      <c r="I9"/>
      <c r="J9" s="75">
        <v>0.04</v>
      </c>
      <c r="K9"/>
      <c r="L9"/>
      <c r="M9" s="84">
        <f>H9*J9</f>
        <v>2600</v>
      </c>
      <c r="N9"/>
      <c r="O9" s="99">
        <v>0.25</v>
      </c>
      <c r="P9"/>
      <c r="Q9" s="84">
        <f>O9*M9</f>
        <v>650</v>
      </c>
      <c r="R9"/>
      <c r="S9" s="85">
        <f>M9+Q9</f>
        <v>3250</v>
      </c>
      <c r="T9" s="177" t="s">
        <v>12</v>
      </c>
      <c r="U9" s="178"/>
    </row>
    <row r="10" spans="2:23" ht="3.75" customHeight="1" x14ac:dyDescent="0.35">
      <c r="B10" s="15"/>
      <c r="C10"/>
      <c r="D10"/>
      <c r="E10"/>
      <c r="F10"/>
      <c r="G10"/>
      <c r="H10" s="98"/>
      <c r="I10"/>
      <c r="J10"/>
      <c r="K10"/>
      <c r="L10" s="5"/>
      <c r="M10" s="79">
        <f t="shared" ref="M10:M20" si="0">H10*J10/$H$5</f>
        <v>0</v>
      </c>
      <c r="N10" s="5"/>
      <c r="O10" s="31"/>
      <c r="P10" s="5"/>
      <c r="Q10" s="80"/>
      <c r="R10"/>
      <c r="S10" s="82"/>
      <c r="T10" s="177"/>
      <c r="U10" s="178"/>
    </row>
    <row r="11" spans="2:23" x14ac:dyDescent="0.35">
      <c r="B11" s="137"/>
      <c r="C11" s="138"/>
      <c r="D11"/>
      <c r="E11" s="139"/>
      <c r="F11" s="138"/>
      <c r="G11"/>
      <c r="H11" s="97"/>
      <c r="I11"/>
      <c r="J11" s="75"/>
      <c r="K11"/>
      <c r="L11"/>
      <c r="M11" s="84">
        <f>H11*J11</f>
        <v>0</v>
      </c>
      <c r="N11"/>
      <c r="O11" s="99"/>
      <c r="P11"/>
      <c r="Q11" s="84">
        <f t="shared" ref="Q11" si="1">O11*M11</f>
        <v>0</v>
      </c>
      <c r="R11"/>
      <c r="S11" s="85">
        <f t="shared" ref="S11" si="2">M11+Q11</f>
        <v>0</v>
      </c>
      <c r="T11" s="177"/>
      <c r="U11" s="178"/>
    </row>
    <row r="12" spans="2:23" ht="2.25" customHeight="1" x14ac:dyDescent="0.35">
      <c r="B12" s="15"/>
      <c r="C12"/>
      <c r="D12"/>
      <c r="E12"/>
      <c r="F12"/>
      <c r="G12"/>
      <c r="H12" s="98"/>
      <c r="I12"/>
      <c r="J12"/>
      <c r="K12"/>
      <c r="L12" s="5"/>
      <c r="M12" s="79">
        <f t="shared" si="0"/>
        <v>0</v>
      </c>
      <c r="N12" s="5"/>
      <c r="O12" s="31"/>
      <c r="P12" s="5"/>
      <c r="Q12" s="80"/>
      <c r="R12"/>
      <c r="S12" s="82"/>
      <c r="T12" s="177"/>
      <c r="U12" s="178"/>
    </row>
    <row r="13" spans="2:23" x14ac:dyDescent="0.35">
      <c r="B13" s="137"/>
      <c r="C13" s="138"/>
      <c r="D13"/>
      <c r="E13" s="139"/>
      <c r="F13" s="138"/>
      <c r="G13"/>
      <c r="H13" s="97"/>
      <c r="I13"/>
      <c r="J13" s="75"/>
      <c r="K13"/>
      <c r="L13"/>
      <c r="M13" s="84">
        <f>H13*J13</f>
        <v>0</v>
      </c>
      <c r="N13"/>
      <c r="O13" s="99"/>
      <c r="P13"/>
      <c r="Q13" s="84">
        <f t="shared" ref="Q13" si="3">O13*M13</f>
        <v>0</v>
      </c>
      <c r="R13"/>
      <c r="S13" s="85">
        <f t="shared" ref="S13" si="4">M13+Q13</f>
        <v>0</v>
      </c>
      <c r="T13" s="177"/>
      <c r="U13" s="178"/>
    </row>
    <row r="14" spans="2:23" ht="3.75" customHeight="1" x14ac:dyDescent="0.35">
      <c r="B14" s="15"/>
      <c r="C14"/>
      <c r="D14"/>
      <c r="E14"/>
      <c r="F14"/>
      <c r="G14"/>
      <c r="H14" s="98"/>
      <c r="I14"/>
      <c r="J14"/>
      <c r="K14"/>
      <c r="L14" s="5"/>
      <c r="M14" s="79">
        <f t="shared" si="0"/>
        <v>0</v>
      </c>
      <c r="N14" s="5"/>
      <c r="O14" s="31"/>
      <c r="P14" s="5"/>
      <c r="Q14" s="80"/>
      <c r="R14"/>
      <c r="S14" s="82"/>
    </row>
    <row r="15" spans="2:23" x14ac:dyDescent="0.35">
      <c r="B15" s="137"/>
      <c r="C15" s="138"/>
      <c r="D15"/>
      <c r="E15" s="139"/>
      <c r="F15" s="138"/>
      <c r="G15"/>
      <c r="H15" s="97"/>
      <c r="I15"/>
      <c r="J15" s="75"/>
      <c r="K15"/>
      <c r="L15"/>
      <c r="M15" s="84">
        <f>H15*J15</f>
        <v>0</v>
      </c>
      <c r="N15"/>
      <c r="O15" s="99"/>
      <c r="P15"/>
      <c r="Q15" s="84">
        <f t="shared" ref="Q15" si="5">O15*M15</f>
        <v>0</v>
      </c>
      <c r="R15"/>
      <c r="S15" s="85">
        <f t="shared" ref="S15" si="6">M15+Q15</f>
        <v>0</v>
      </c>
    </row>
    <row r="16" spans="2:23" ht="3" customHeight="1" x14ac:dyDescent="0.35">
      <c r="B16" s="87"/>
      <c r="C16" s="88"/>
      <c r="D16"/>
      <c r="E16" s="89"/>
      <c r="F16" s="88"/>
      <c r="G16"/>
      <c r="H16" s="97"/>
      <c r="I16"/>
      <c r="J16" s="4"/>
      <c r="K16"/>
      <c r="L16"/>
      <c r="M16" s="79"/>
      <c r="N16"/>
      <c r="O16" s="99"/>
      <c r="P16"/>
      <c r="Q16" s="79"/>
      <c r="R16"/>
      <c r="S16" s="81"/>
    </row>
    <row r="17" spans="2:19" x14ac:dyDescent="0.35">
      <c r="B17" s="137"/>
      <c r="C17" s="138"/>
      <c r="D17"/>
      <c r="E17" s="139"/>
      <c r="F17" s="138"/>
      <c r="G17"/>
      <c r="H17" s="97"/>
      <c r="I17"/>
      <c r="J17" s="75"/>
      <c r="K17"/>
      <c r="L17"/>
      <c r="M17" s="84">
        <f>H17*J17</f>
        <v>0</v>
      </c>
      <c r="N17"/>
      <c r="O17" s="99"/>
      <c r="P17"/>
      <c r="Q17" s="84">
        <f t="shared" ref="Q17:Q21" si="7">O17*M17</f>
        <v>0</v>
      </c>
      <c r="R17"/>
      <c r="S17" s="85">
        <f t="shared" ref="S17:S21" si="8">M17+Q17</f>
        <v>0</v>
      </c>
    </row>
    <row r="18" spans="2:19" ht="2.25" customHeight="1" x14ac:dyDescent="0.35">
      <c r="B18" s="15"/>
      <c r="C18"/>
      <c r="D18"/>
      <c r="E18"/>
      <c r="F18"/>
      <c r="G18"/>
      <c r="H18" s="98"/>
      <c r="I18"/>
      <c r="J18"/>
      <c r="K18"/>
      <c r="L18" s="5"/>
      <c r="M18" s="79">
        <f>H18*J18/$H$5</f>
        <v>0</v>
      </c>
      <c r="N18" s="5"/>
      <c r="O18" s="31"/>
      <c r="P18" s="5"/>
      <c r="Q18" s="80"/>
      <c r="R18"/>
      <c r="S18" s="82"/>
    </row>
    <row r="19" spans="2:19" x14ac:dyDescent="0.35">
      <c r="B19" s="137"/>
      <c r="C19" s="138"/>
      <c r="D19"/>
      <c r="E19" s="139"/>
      <c r="F19" s="138"/>
      <c r="G19"/>
      <c r="H19" s="97"/>
      <c r="I19"/>
      <c r="J19" s="75"/>
      <c r="K19"/>
      <c r="L19"/>
      <c r="M19" s="84">
        <f>H19*J19</f>
        <v>0</v>
      </c>
      <c r="N19"/>
      <c r="O19" s="99"/>
      <c r="P19"/>
      <c r="Q19" s="84">
        <f t="shared" si="7"/>
        <v>0</v>
      </c>
      <c r="R19"/>
      <c r="S19" s="85">
        <f t="shared" si="8"/>
        <v>0</v>
      </c>
    </row>
    <row r="20" spans="2:19" ht="3.75" customHeight="1" x14ac:dyDescent="0.35">
      <c r="B20" s="15"/>
      <c r="C20"/>
      <c r="D20"/>
      <c r="E20"/>
      <c r="F20"/>
      <c r="G20"/>
      <c r="H20" s="98"/>
      <c r="I20"/>
      <c r="J20"/>
      <c r="K20"/>
      <c r="L20" s="5"/>
      <c r="M20" s="79">
        <f t="shared" si="0"/>
        <v>0</v>
      </c>
      <c r="N20" s="5"/>
      <c r="O20" s="31"/>
      <c r="P20" s="5"/>
      <c r="Q20" s="80"/>
      <c r="R20"/>
      <c r="S20" s="82"/>
    </row>
    <row r="21" spans="2:19" x14ac:dyDescent="0.35">
      <c r="B21" s="137"/>
      <c r="C21" s="138"/>
      <c r="D21"/>
      <c r="E21" s="139"/>
      <c r="F21" s="138"/>
      <c r="G21"/>
      <c r="H21" s="97"/>
      <c r="I21"/>
      <c r="J21" s="75"/>
      <c r="K21"/>
      <c r="L21"/>
      <c r="M21" s="84">
        <f>H21*J21</f>
        <v>0</v>
      </c>
      <c r="N21"/>
      <c r="O21" s="99"/>
      <c r="P21"/>
      <c r="Q21" s="84">
        <f t="shared" si="7"/>
        <v>0</v>
      </c>
      <c r="R21"/>
      <c r="S21" s="85">
        <f t="shared" si="8"/>
        <v>0</v>
      </c>
    </row>
    <row r="22" spans="2:19" x14ac:dyDescent="0.35">
      <c r="B22" s="26"/>
      <c r="M22" s="43"/>
      <c r="O22" s="44"/>
      <c r="Q22" s="43"/>
      <c r="S22" s="45"/>
    </row>
    <row r="23" spans="2:19" x14ac:dyDescent="0.35">
      <c r="B23" s="48"/>
      <c r="C23" s="49"/>
      <c r="G23" s="132"/>
      <c r="H23" s="133"/>
      <c r="I23" s="132"/>
      <c r="J23" s="133"/>
      <c r="K23" s="132"/>
      <c r="L23" s="132"/>
      <c r="M23" s="134"/>
      <c r="N23" s="6"/>
      <c r="O23" s="173" t="s">
        <v>13</v>
      </c>
      <c r="P23" s="173"/>
      <c r="Q23" s="173"/>
      <c r="R23"/>
      <c r="S23" s="83">
        <f>SUM(S9:S21)</f>
        <v>3250</v>
      </c>
    </row>
    <row r="24" spans="2:19" ht="17.5" thickBot="1" x14ac:dyDescent="0.45">
      <c r="B24" s="29"/>
      <c r="C24" s="30"/>
      <c r="D24" s="30"/>
      <c r="E24" s="30"/>
      <c r="F24" s="30"/>
      <c r="G24" s="46"/>
      <c r="H24" s="46"/>
      <c r="I24" s="46"/>
      <c r="J24" s="46"/>
      <c r="K24" s="46"/>
      <c r="L24" s="46"/>
      <c r="M24" s="46"/>
      <c r="N24" s="46"/>
      <c r="O24" s="46"/>
      <c r="P24" s="46"/>
      <c r="Q24" s="46"/>
      <c r="R24" s="46"/>
      <c r="S24" s="47"/>
    </row>
    <row r="25" spans="2:19" ht="17" x14ac:dyDescent="0.4">
      <c r="B25" s="52"/>
      <c r="C25" s="65" t="s">
        <v>30</v>
      </c>
      <c r="D25" s="25"/>
      <c r="E25" s="25"/>
      <c r="F25" s="25"/>
      <c r="G25" s="103"/>
      <c r="H25" s="103"/>
      <c r="I25" s="103"/>
      <c r="J25" s="103"/>
      <c r="K25" s="103"/>
      <c r="L25" s="103"/>
      <c r="M25" s="103"/>
      <c r="N25" s="103"/>
      <c r="O25" s="103"/>
      <c r="P25" s="103"/>
      <c r="Q25" s="103"/>
      <c r="R25" s="103"/>
      <c r="S25" s="104"/>
    </row>
    <row r="26" spans="2:19" x14ac:dyDescent="0.35">
      <c r="B26" s="140" t="s">
        <v>53</v>
      </c>
      <c r="C26" s="141"/>
      <c r="E26" s="151"/>
      <c r="F26" s="151"/>
      <c r="G26" s="111"/>
      <c r="H26" s="111" t="s">
        <v>16</v>
      </c>
      <c r="I26" s="58"/>
      <c r="J26" s="58"/>
      <c r="M26" s="66"/>
      <c r="N26"/>
      <c r="S26" s="105"/>
    </row>
    <row r="27" spans="2:19" x14ac:dyDescent="0.35">
      <c r="B27" s="140"/>
      <c r="C27" s="141"/>
      <c r="E27" s="183"/>
      <c r="F27" s="183"/>
      <c r="G27" s="58"/>
      <c r="H27" s="53"/>
      <c r="I27" s="58"/>
      <c r="J27" s="58"/>
      <c r="M27" s="66"/>
      <c r="O27" s="152" t="s">
        <v>21</v>
      </c>
      <c r="P27" s="152"/>
      <c r="Q27" s="152"/>
      <c r="R27" s="18"/>
      <c r="S27" s="22">
        <f>H27</f>
        <v>0</v>
      </c>
    </row>
    <row r="28" spans="2:19" ht="52" customHeight="1" thickBot="1" x14ac:dyDescent="0.4">
      <c r="B28" s="140"/>
      <c r="C28" s="141"/>
      <c r="E28" s="59"/>
      <c r="F28" s="59"/>
      <c r="G28" s="58"/>
      <c r="I28" s="58"/>
      <c r="J28" s="58"/>
      <c r="M28" s="66"/>
      <c r="O28" s="112"/>
      <c r="P28" s="112"/>
      <c r="Q28" s="112"/>
      <c r="S28" s="113"/>
    </row>
    <row r="29" spans="2:19" ht="15" customHeight="1" x14ac:dyDescent="0.35">
      <c r="B29" s="52"/>
      <c r="C29" s="25" t="s">
        <v>14</v>
      </c>
      <c r="D29" s="25"/>
      <c r="E29" s="25"/>
      <c r="F29" s="50"/>
      <c r="G29" s="25"/>
      <c r="H29" s="25"/>
      <c r="I29" s="25"/>
      <c r="J29" s="25"/>
      <c r="K29" s="25"/>
      <c r="L29" s="25"/>
      <c r="M29" s="50"/>
      <c r="N29" s="25"/>
      <c r="O29" s="50"/>
      <c r="P29" s="25"/>
      <c r="Q29" s="50"/>
      <c r="R29" s="25"/>
      <c r="S29" s="51"/>
    </row>
    <row r="30" spans="2:19" x14ac:dyDescent="0.35">
      <c r="B30" s="140" t="s">
        <v>39</v>
      </c>
      <c r="C30" s="141"/>
      <c r="D30"/>
      <c r="E30" s="161" t="s">
        <v>15</v>
      </c>
      <c r="F30" s="161"/>
      <c r="H30" s="86" t="s">
        <v>20</v>
      </c>
      <c r="J30" s="86" t="s">
        <v>17</v>
      </c>
      <c r="S30" s="28"/>
    </row>
    <row r="31" spans="2:19" x14ac:dyDescent="0.35">
      <c r="B31" s="140"/>
      <c r="C31" s="141"/>
      <c r="E31" s="145"/>
      <c r="F31" s="146"/>
      <c r="H31" s="53"/>
      <c r="J31" s="53"/>
      <c r="O31" s="180" t="s">
        <v>34</v>
      </c>
      <c r="P31" s="180"/>
      <c r="Q31" s="180"/>
      <c r="R31" s="18"/>
      <c r="S31" s="19">
        <f>H31*J31</f>
        <v>0</v>
      </c>
    </row>
    <row r="32" spans="2:19" x14ac:dyDescent="0.35">
      <c r="B32" s="140"/>
      <c r="C32" s="141"/>
      <c r="S32" s="28"/>
    </row>
    <row r="33" spans="2:19" ht="29.15" customHeight="1" thickBot="1" x14ac:dyDescent="0.4">
      <c r="B33" s="142"/>
      <c r="C33" s="143"/>
      <c r="D33" s="30"/>
      <c r="E33" s="144"/>
      <c r="F33" s="144"/>
      <c r="G33" s="30"/>
      <c r="H33" s="91"/>
      <c r="I33" s="30"/>
      <c r="J33" s="91"/>
      <c r="K33" s="30"/>
      <c r="L33" s="30"/>
      <c r="M33" s="30"/>
      <c r="N33" s="30"/>
      <c r="O33" s="30"/>
      <c r="P33" s="30"/>
      <c r="Q33" s="30"/>
      <c r="R33" s="30"/>
      <c r="S33" s="54"/>
    </row>
    <row r="34" spans="2:19" x14ac:dyDescent="0.35">
      <c r="B34" s="52"/>
      <c r="C34" s="65" t="s">
        <v>32</v>
      </c>
      <c r="D34" s="25"/>
      <c r="E34" s="25"/>
      <c r="F34" s="50"/>
      <c r="G34" s="25"/>
      <c r="H34" s="50"/>
      <c r="I34" s="25"/>
      <c r="J34" s="50"/>
      <c r="K34" s="25"/>
      <c r="L34" s="25"/>
      <c r="M34" s="50"/>
      <c r="N34" s="25"/>
      <c r="O34" s="50"/>
      <c r="P34" s="25"/>
      <c r="Q34" s="50"/>
      <c r="R34" s="25"/>
      <c r="S34" s="63"/>
    </row>
    <row r="35" spans="2:19" x14ac:dyDescent="0.35">
      <c r="B35" s="147" t="s">
        <v>38</v>
      </c>
      <c r="C35" s="148"/>
      <c r="G35" s="58"/>
      <c r="I35" s="58"/>
      <c r="K35" s="58"/>
      <c r="L35" s="58"/>
      <c r="S35" s="28"/>
    </row>
    <row r="36" spans="2:19" x14ac:dyDescent="0.35">
      <c r="B36" s="147"/>
      <c r="C36" s="148"/>
      <c r="E36" s="151" t="s">
        <v>33</v>
      </c>
      <c r="F36" s="151"/>
      <c r="H36" s="59" t="s">
        <v>36</v>
      </c>
      <c r="J36" s="59" t="s">
        <v>17</v>
      </c>
      <c r="S36" s="45"/>
    </row>
    <row r="37" spans="2:19" x14ac:dyDescent="0.35">
      <c r="B37" s="147"/>
      <c r="C37" s="148"/>
      <c r="E37" s="145"/>
      <c r="F37" s="146"/>
      <c r="H37" s="60"/>
      <c r="J37" s="61"/>
      <c r="L37"/>
      <c r="N37" s="58"/>
      <c r="O37" s="179" t="s">
        <v>35</v>
      </c>
      <c r="P37" s="179"/>
      <c r="Q37" s="179"/>
      <c r="R37" s="17"/>
      <c r="S37" s="20">
        <f>(H37*J37)+(H39*J39)+(H41*J41)+(H43*J43)</f>
        <v>0</v>
      </c>
    </row>
    <row r="38" spans="2:19" x14ac:dyDescent="0.35">
      <c r="B38" s="147"/>
      <c r="C38" s="148"/>
      <c r="O38" s="179"/>
      <c r="P38" s="179"/>
      <c r="Q38" s="179"/>
      <c r="R38" s="18"/>
      <c r="S38" s="45"/>
    </row>
    <row r="39" spans="2:19" x14ac:dyDescent="0.35">
      <c r="B39" s="147"/>
      <c r="C39" s="148"/>
      <c r="E39" s="145"/>
      <c r="F39" s="146"/>
      <c r="H39" s="60"/>
      <c r="J39" s="61"/>
      <c r="S39" s="28"/>
    </row>
    <row r="40" spans="2:19" x14ac:dyDescent="0.35">
      <c r="B40" s="147"/>
      <c r="C40" s="148"/>
      <c r="S40" s="45"/>
    </row>
    <row r="41" spans="2:19" x14ac:dyDescent="0.35">
      <c r="B41" s="147"/>
      <c r="C41" s="148"/>
      <c r="E41" s="145"/>
      <c r="F41" s="146"/>
      <c r="H41" s="60"/>
      <c r="J41" s="61"/>
      <c r="S41" s="45"/>
    </row>
    <row r="42" spans="2:19" x14ac:dyDescent="0.35">
      <c r="B42" s="147"/>
      <c r="C42" s="148"/>
      <c r="S42" s="45"/>
    </row>
    <row r="43" spans="2:19" x14ac:dyDescent="0.35">
      <c r="B43" s="147"/>
      <c r="C43" s="148"/>
      <c r="E43" s="145"/>
      <c r="F43" s="146"/>
      <c r="H43" s="60"/>
      <c r="J43" s="61"/>
      <c r="S43" s="45"/>
    </row>
    <row r="44" spans="2:19" ht="11.15" customHeight="1" x14ac:dyDescent="0.35">
      <c r="B44" s="147"/>
      <c r="C44" s="148"/>
      <c r="E44" s="184"/>
      <c r="F44" s="184"/>
      <c r="H44" s="109"/>
      <c r="J44" s="110"/>
      <c r="S44" s="45"/>
    </row>
    <row r="45" spans="2:19" ht="6" customHeight="1" thickBot="1" x14ac:dyDescent="0.4">
      <c r="B45" s="149"/>
      <c r="C45" s="150"/>
      <c r="D45" s="30"/>
      <c r="K45" s="30"/>
      <c r="L45" s="30"/>
      <c r="M45" s="62"/>
      <c r="N45" s="30"/>
      <c r="O45" s="62"/>
      <c r="P45" s="30"/>
      <c r="Q45" s="62"/>
      <c r="R45" s="30"/>
      <c r="S45" s="64"/>
    </row>
    <row r="46" spans="2:19" ht="15" customHeight="1" x14ac:dyDescent="0.35">
      <c r="B46" s="52"/>
      <c r="C46" s="90" t="s">
        <v>18</v>
      </c>
      <c r="D46" s="90"/>
      <c r="E46" s="90"/>
      <c r="F46" s="90"/>
      <c r="G46" s="90"/>
      <c r="H46" s="90"/>
      <c r="I46" s="90"/>
      <c r="J46" s="55"/>
      <c r="K46" s="55"/>
      <c r="L46" s="55"/>
      <c r="M46" s="55"/>
      <c r="N46" s="90"/>
      <c r="O46" s="90"/>
      <c r="P46" s="90"/>
      <c r="Q46" s="90"/>
      <c r="R46" s="90"/>
      <c r="S46" s="56"/>
    </row>
    <row r="47" spans="2:19" x14ac:dyDescent="0.35">
      <c r="B47" s="140" t="s">
        <v>37</v>
      </c>
      <c r="C47" s="141"/>
      <c r="S47" s="28"/>
    </row>
    <row r="48" spans="2:19" x14ac:dyDescent="0.35">
      <c r="B48" s="140"/>
      <c r="C48" s="141"/>
      <c r="F48" s="57" t="s">
        <v>19</v>
      </c>
      <c r="H48" s="53"/>
      <c r="O48" s="180" t="s">
        <v>40</v>
      </c>
      <c r="P48" s="180"/>
      <c r="Q48" s="180"/>
      <c r="R48" s="18"/>
      <c r="S48" s="19">
        <f>H48</f>
        <v>0</v>
      </c>
    </row>
    <row r="49" spans="2:23" ht="93" customHeight="1" thickBot="1" x14ac:dyDescent="0.4">
      <c r="B49" s="142"/>
      <c r="C49" s="143"/>
      <c r="D49" s="30"/>
      <c r="E49" s="30"/>
      <c r="F49" s="30"/>
      <c r="G49" s="30"/>
      <c r="H49" s="30"/>
      <c r="I49" s="30"/>
      <c r="J49" s="30"/>
      <c r="K49" s="30"/>
      <c r="L49" s="30"/>
      <c r="M49" s="30"/>
      <c r="N49" s="30"/>
      <c r="O49" s="30"/>
      <c r="P49" s="30"/>
      <c r="Q49" s="30"/>
      <c r="R49" s="30"/>
      <c r="S49" s="41"/>
      <c r="W49" s="37"/>
    </row>
    <row r="50" spans="2:23" x14ac:dyDescent="0.35">
      <c r="B50" s="153" t="s">
        <v>54</v>
      </c>
      <c r="C50" s="154"/>
      <c r="D50" s="25"/>
      <c r="E50" s="159" t="s">
        <v>22</v>
      </c>
      <c r="F50" s="159"/>
      <c r="G50" s="25"/>
      <c r="H50" s="68"/>
      <c r="I50" s="25"/>
      <c r="J50" s="69"/>
      <c r="K50" s="25"/>
      <c r="L50" s="25"/>
      <c r="M50" s="67"/>
      <c r="N50" s="25"/>
      <c r="O50" s="67"/>
      <c r="P50" s="25"/>
      <c r="Q50" s="67"/>
      <c r="R50" s="25"/>
      <c r="S50" s="21">
        <v>0</v>
      </c>
    </row>
    <row r="51" spans="2:23" x14ac:dyDescent="0.35">
      <c r="B51" s="155"/>
      <c r="C51" s="156"/>
      <c r="S51" s="16"/>
    </row>
    <row r="52" spans="2:23" x14ac:dyDescent="0.35">
      <c r="B52" s="155"/>
      <c r="C52" s="156"/>
      <c r="E52" s="32" t="s">
        <v>23</v>
      </c>
      <c r="F52" s="70"/>
      <c r="M52" s="66"/>
      <c r="O52" s="66"/>
      <c r="Q52" s="66"/>
      <c r="S52" s="22">
        <v>0</v>
      </c>
    </row>
    <row r="53" spans="2:23" x14ac:dyDescent="0.35">
      <c r="B53" s="155"/>
      <c r="C53" s="156"/>
      <c r="S53" s="16"/>
    </row>
    <row r="54" spans="2:23" ht="15" thickBot="1" x14ac:dyDescent="0.4">
      <c r="B54" s="157"/>
      <c r="C54" s="158"/>
      <c r="D54" s="30"/>
      <c r="E54" s="71" t="s">
        <v>24</v>
      </c>
      <c r="F54" s="71"/>
      <c r="G54" s="30"/>
      <c r="H54" s="91"/>
      <c r="I54" s="30"/>
      <c r="J54" s="72"/>
      <c r="K54" s="30"/>
      <c r="L54" s="30"/>
      <c r="M54" s="73"/>
      <c r="N54" s="30"/>
      <c r="O54" s="73"/>
      <c r="P54" s="30"/>
      <c r="Q54" s="73"/>
      <c r="R54" s="30"/>
      <c r="S54" s="23">
        <v>0</v>
      </c>
    </row>
    <row r="55" spans="2:23" x14ac:dyDescent="0.35">
      <c r="S55" s="39"/>
    </row>
    <row r="56" spans="2:23" ht="18.5" x14ac:dyDescent="0.4">
      <c r="B56" s="38"/>
      <c r="C56" s="136" t="s">
        <v>56</v>
      </c>
      <c r="D56" s="136"/>
      <c r="E56" s="136"/>
      <c r="F56" s="136"/>
      <c r="G56" s="136"/>
      <c r="H56" s="136"/>
      <c r="I56" s="136"/>
      <c r="J56" s="136"/>
      <c r="K56" s="136"/>
      <c r="L56" s="136"/>
      <c r="M56" s="136"/>
      <c r="N56" s="136"/>
      <c r="O56" s="136"/>
      <c r="P56" s="136"/>
      <c r="Q56" s="136"/>
      <c r="R56" s="5"/>
      <c r="S56" s="7">
        <f>S23+S27+S31+S37+S48+S50+S52+S54</f>
        <v>3250</v>
      </c>
    </row>
    <row r="57" spans="2:23" ht="18.5" x14ac:dyDescent="0.45">
      <c r="B57" s="38"/>
      <c r="C57" s="114"/>
      <c r="D57" s="114"/>
      <c r="E57" s="114"/>
      <c r="F57" s="114"/>
      <c r="G57" s="115"/>
      <c r="H57" s="115"/>
      <c r="I57" s="115"/>
      <c r="J57" s="115"/>
      <c r="K57" s="115"/>
      <c r="L57" s="115"/>
      <c r="M57" s="115"/>
      <c r="N57" s="115"/>
      <c r="O57" s="115"/>
      <c r="P57" s="115"/>
      <c r="Q57" s="116"/>
      <c r="R57" s="31"/>
      <c r="S57" s="117"/>
    </row>
    <row r="58" spans="2:23" ht="18.5" x14ac:dyDescent="0.4">
      <c r="C58" s="160" t="s">
        <v>57</v>
      </c>
      <c r="D58" s="160"/>
      <c r="E58" s="160"/>
      <c r="F58" s="160"/>
      <c r="G58" s="160"/>
      <c r="H58" s="160"/>
      <c r="I58" s="160"/>
      <c r="J58" s="160"/>
      <c r="K58" s="160"/>
      <c r="L58" s="160"/>
      <c r="M58" s="160"/>
      <c r="N58" s="160"/>
      <c r="O58" s="160"/>
      <c r="P58" s="160"/>
      <c r="Q58" s="160"/>
      <c r="R58" s="31"/>
      <c r="S58" s="101">
        <f>S56-S31</f>
        <v>3250</v>
      </c>
    </row>
    <row r="59" spans="2:23" ht="18.5" x14ac:dyDescent="0.4">
      <c r="C59" s="118"/>
      <c r="D59" s="118"/>
      <c r="E59" s="118"/>
      <c r="F59" s="118"/>
      <c r="G59" s="118"/>
      <c r="H59" s="118"/>
      <c r="I59" s="118"/>
      <c r="J59" s="118"/>
      <c r="K59" s="118"/>
      <c r="L59" s="118"/>
      <c r="M59" s="118"/>
      <c r="N59" s="118"/>
      <c r="O59" s="118"/>
      <c r="P59" s="118"/>
      <c r="Q59" s="118"/>
      <c r="R59" s="31"/>
      <c r="S59" s="117"/>
    </row>
    <row r="60" spans="2:23" ht="18.5" x14ac:dyDescent="0.45">
      <c r="B60" s="38"/>
      <c r="C60" s="136" t="s">
        <v>41</v>
      </c>
      <c r="D60" s="136"/>
      <c r="E60" s="136"/>
      <c r="F60" s="136"/>
      <c r="G60" s="136"/>
      <c r="H60" s="136"/>
      <c r="I60" s="8"/>
      <c r="J60" s="8"/>
      <c r="K60" s="8"/>
      <c r="L60" s="8"/>
      <c r="M60" s="9" t="s">
        <v>25</v>
      </c>
      <c r="N60" s="10"/>
      <c r="O60" s="24">
        <v>0.1</v>
      </c>
      <c r="P60" s="8"/>
      <c r="Q60" s="11" t="s">
        <v>26</v>
      </c>
      <c r="R60" s="5"/>
      <c r="S60" s="7">
        <f>S58*O60</f>
        <v>325</v>
      </c>
    </row>
    <row r="61" spans="2:23" ht="66.650000000000006" customHeight="1" x14ac:dyDescent="0.4">
      <c r="C61" s="181" t="s">
        <v>55</v>
      </c>
      <c r="D61" s="181"/>
      <c r="E61" s="181"/>
      <c r="F61" s="181"/>
      <c r="G61" s="181"/>
      <c r="H61" s="181"/>
      <c r="I61" s="181"/>
      <c r="J61" s="181"/>
      <c r="K61" s="181"/>
      <c r="L61" s="181"/>
      <c r="M61" s="181"/>
      <c r="N61" s="181"/>
      <c r="S61" s="40"/>
    </row>
    <row r="62" spans="2:23" ht="17" x14ac:dyDescent="0.4">
      <c r="S62" s="40"/>
    </row>
    <row r="63" spans="2:23" ht="18.5" x14ac:dyDescent="0.45">
      <c r="B63" s="38"/>
      <c r="C63" s="12" t="s">
        <v>42</v>
      </c>
      <c r="D63" s="13"/>
      <c r="E63" s="13"/>
      <c r="F63" s="13"/>
      <c r="G63" s="13"/>
      <c r="H63" s="13"/>
      <c r="I63" s="13"/>
      <c r="J63" s="13"/>
      <c r="K63" s="13"/>
      <c r="L63" s="13"/>
      <c r="M63" s="13"/>
      <c r="N63" s="13"/>
      <c r="O63" s="13"/>
      <c r="P63" s="13"/>
      <c r="Q63" s="13"/>
      <c r="R63" s="5"/>
      <c r="S63" s="14">
        <f>S56+S60</f>
        <v>3575</v>
      </c>
    </row>
    <row r="64" spans="2:23" ht="15" thickBot="1" x14ac:dyDescent="0.4"/>
    <row r="65" spans="2:19" ht="14.5" customHeight="1" x14ac:dyDescent="0.35">
      <c r="B65" s="124" t="s">
        <v>43</v>
      </c>
      <c r="C65" s="125"/>
      <c r="D65" s="125"/>
      <c r="E65" s="125"/>
      <c r="F65" s="125"/>
      <c r="G65" s="125"/>
      <c r="H65" s="125"/>
      <c r="I65" s="125"/>
      <c r="J65" s="125"/>
      <c r="K65" s="125"/>
      <c r="L65" s="125"/>
      <c r="M65" s="125"/>
      <c r="N65" s="125"/>
      <c r="O65" s="125"/>
      <c r="P65" s="125"/>
      <c r="Q65" s="125"/>
      <c r="R65" s="125"/>
      <c r="S65" s="126"/>
    </row>
    <row r="66" spans="2:19" ht="14.5" customHeight="1" x14ac:dyDescent="0.35">
      <c r="B66" s="177" t="s">
        <v>44</v>
      </c>
      <c r="C66" s="178"/>
      <c r="D66" s="178"/>
      <c r="E66" s="178"/>
      <c r="F66" s="178"/>
      <c r="G66" s="178"/>
      <c r="H66" s="178"/>
      <c r="I66" s="178"/>
      <c r="J66" s="178"/>
      <c r="K66" s="178"/>
      <c r="L66" s="178"/>
      <c r="M66" s="178"/>
      <c r="N66" s="178"/>
      <c r="O66" s="178"/>
      <c r="P66" s="178"/>
      <c r="Q66" s="178"/>
      <c r="R66" s="178"/>
      <c r="S66" s="182"/>
    </row>
    <row r="67" spans="2:19" x14ac:dyDescent="0.35">
      <c r="B67" s="177"/>
      <c r="C67" s="178"/>
      <c r="D67" s="178"/>
      <c r="E67" s="178"/>
      <c r="F67" s="178"/>
      <c r="G67" s="178"/>
      <c r="H67" s="178"/>
      <c r="I67" s="178"/>
      <c r="J67" s="178"/>
      <c r="K67" s="178"/>
      <c r="L67" s="178"/>
      <c r="M67" s="178"/>
      <c r="N67" s="178"/>
      <c r="O67" s="178"/>
      <c r="P67" s="178"/>
      <c r="Q67" s="178"/>
      <c r="R67" s="178"/>
      <c r="S67" s="182"/>
    </row>
    <row r="68" spans="2:19" ht="9" customHeight="1" x14ac:dyDescent="0.35">
      <c r="B68" s="127"/>
      <c r="C68" s="121"/>
      <c r="D68" s="121"/>
      <c r="E68" s="121"/>
      <c r="F68" s="121"/>
      <c r="G68" s="121"/>
      <c r="H68" s="121"/>
      <c r="I68" s="121"/>
      <c r="J68" s="121"/>
      <c r="K68" s="121"/>
      <c r="L68" s="121"/>
      <c r="M68" s="121"/>
      <c r="N68" s="121"/>
      <c r="O68" s="121"/>
      <c r="P68" s="121"/>
      <c r="Q68" s="121"/>
      <c r="R68" s="121"/>
      <c r="S68" s="128"/>
    </row>
    <row r="69" spans="2:19" x14ac:dyDescent="0.35">
      <c r="B69" s="177" t="s">
        <v>46</v>
      </c>
      <c r="C69" s="178"/>
      <c r="D69" s="178"/>
      <c r="E69" s="178"/>
      <c r="F69" s="178"/>
      <c r="G69" s="178"/>
      <c r="H69" s="178"/>
      <c r="I69" s="178"/>
      <c r="J69" s="178"/>
      <c r="K69" s="178"/>
      <c r="L69" s="178"/>
      <c r="M69" s="178"/>
      <c r="N69" s="178"/>
      <c r="O69" s="178"/>
      <c r="P69" s="178"/>
      <c r="Q69" s="178"/>
      <c r="R69" s="178"/>
      <c r="S69" s="182"/>
    </row>
    <row r="70" spans="2:19" x14ac:dyDescent="0.35">
      <c r="B70" s="129" t="s">
        <v>45</v>
      </c>
      <c r="C70" s="122"/>
      <c r="D70" s="122"/>
      <c r="E70" s="122"/>
      <c r="F70" s="122"/>
      <c r="G70" s="122"/>
      <c r="H70" s="122"/>
      <c r="I70" s="122"/>
      <c r="J70" s="122"/>
      <c r="K70" s="122"/>
      <c r="L70" s="122"/>
      <c r="M70" s="122"/>
      <c r="N70" s="122"/>
      <c r="O70" s="122"/>
      <c r="P70" s="122"/>
      <c r="Q70" s="122"/>
      <c r="R70" s="122"/>
      <c r="S70" s="130"/>
    </row>
    <row r="71" spans="2:19" x14ac:dyDescent="0.35">
      <c r="B71" s="26" t="s">
        <v>47</v>
      </c>
      <c r="C71" s="102"/>
      <c r="D71" s="102"/>
      <c r="E71" s="119" t="s">
        <v>27</v>
      </c>
      <c r="F71" s="119"/>
      <c r="G71" s="119"/>
      <c r="H71" s="119"/>
      <c r="I71" s="119"/>
      <c r="J71" s="119"/>
      <c r="K71" s="119"/>
      <c r="L71" s="119"/>
      <c r="M71" s="119"/>
      <c r="N71" s="119"/>
      <c r="O71" s="119"/>
      <c r="P71" s="119"/>
      <c r="S71" s="28"/>
    </row>
    <row r="72" spans="2:19" ht="15" customHeight="1" x14ac:dyDescent="0.35">
      <c r="B72" s="26" t="s">
        <v>48</v>
      </c>
      <c r="E72" s="119" t="s">
        <v>28</v>
      </c>
      <c r="S72" s="28"/>
    </row>
    <row r="73" spans="2:19" ht="15" customHeight="1" x14ac:dyDescent="0.35">
      <c r="B73" s="26" t="s">
        <v>49</v>
      </c>
      <c r="E73" s="123" t="s">
        <v>50</v>
      </c>
      <c r="H73" s="119"/>
      <c r="I73" s="119"/>
      <c r="J73" s="119"/>
      <c r="K73" s="119"/>
      <c r="L73" s="119"/>
      <c r="M73" s="119"/>
      <c r="N73" s="119"/>
      <c r="O73" s="119"/>
      <c r="P73" s="119"/>
      <c r="Q73" s="119"/>
      <c r="R73" s="119"/>
      <c r="S73" s="120"/>
    </row>
    <row r="74" spans="2:19" x14ac:dyDescent="0.35">
      <c r="B74" s="26"/>
      <c r="S74" s="28"/>
    </row>
    <row r="75" spans="2:19" x14ac:dyDescent="0.35">
      <c r="B75" s="26" t="s">
        <v>51</v>
      </c>
      <c r="E75" s="131" t="s">
        <v>58</v>
      </c>
      <c r="S75" s="28"/>
    </row>
    <row r="76" spans="2:19" x14ac:dyDescent="0.35">
      <c r="B76" s="26"/>
      <c r="S76" s="28"/>
    </row>
    <row r="77" spans="2:19" ht="29.15" customHeight="1" thickBot="1" x14ac:dyDescent="0.4">
      <c r="B77" s="174" t="s">
        <v>52</v>
      </c>
      <c r="C77" s="175"/>
      <c r="D77" s="175"/>
      <c r="E77" s="175"/>
      <c r="F77" s="175"/>
      <c r="G77" s="175"/>
      <c r="H77" s="175"/>
      <c r="I77" s="175"/>
      <c r="J77" s="175"/>
      <c r="K77" s="175"/>
      <c r="L77" s="175"/>
      <c r="M77" s="175"/>
      <c r="N77" s="175"/>
      <c r="O77" s="175"/>
      <c r="P77" s="175"/>
      <c r="Q77" s="175"/>
      <c r="R77" s="175"/>
      <c r="S77" s="176"/>
    </row>
    <row r="89" ht="33" customHeight="1" x14ac:dyDescent="0.35"/>
  </sheetData>
  <mergeCells count="48">
    <mergeCell ref="O23:Q23"/>
    <mergeCell ref="B77:S77"/>
    <mergeCell ref="T9:U13"/>
    <mergeCell ref="O37:Q38"/>
    <mergeCell ref="O48:Q48"/>
    <mergeCell ref="C56:Q56"/>
    <mergeCell ref="C61:N61"/>
    <mergeCell ref="B66:S67"/>
    <mergeCell ref="B69:S69"/>
    <mergeCell ref="E27:F27"/>
    <mergeCell ref="E26:F26"/>
    <mergeCell ref="O31:Q31"/>
    <mergeCell ref="E39:F39"/>
    <mergeCell ref="E44:F44"/>
    <mergeCell ref="E41:F41"/>
    <mergeCell ref="E43:F43"/>
    <mergeCell ref="O2:S3"/>
    <mergeCell ref="B2:M2"/>
    <mergeCell ref="E19:F19"/>
    <mergeCell ref="B11:C11"/>
    <mergeCell ref="E11:F11"/>
    <mergeCell ref="B13:C13"/>
    <mergeCell ref="E13:F13"/>
    <mergeCell ref="B15:C15"/>
    <mergeCell ref="E15:F15"/>
    <mergeCell ref="B17:C17"/>
    <mergeCell ref="E17:F17"/>
    <mergeCell ref="B19:C19"/>
    <mergeCell ref="E8:F8"/>
    <mergeCell ref="B3:F5"/>
    <mergeCell ref="B9:C9"/>
    <mergeCell ref="E9:F9"/>
    <mergeCell ref="O27:Q27"/>
    <mergeCell ref="B26:C28"/>
    <mergeCell ref="B50:C54"/>
    <mergeCell ref="E50:F50"/>
    <mergeCell ref="C58:Q58"/>
    <mergeCell ref="E30:F30"/>
    <mergeCell ref="C60:H60"/>
    <mergeCell ref="B21:C21"/>
    <mergeCell ref="E21:F21"/>
    <mergeCell ref="B30:C33"/>
    <mergeCell ref="B47:C49"/>
    <mergeCell ref="E33:F33"/>
    <mergeCell ref="E31:F31"/>
    <mergeCell ref="B35:C45"/>
    <mergeCell ref="E36:F36"/>
    <mergeCell ref="E37:F37"/>
  </mergeCells>
  <dataValidations count="1">
    <dataValidation type="list" allowBlank="1" showInputMessage="1" showErrorMessage="1" sqref="O20 O18 O10 O14 O12" xr:uid="{6395BAB9-932E-4D71-AE22-12AC41BBCD18}">
      <formula1>"22.3%,29.2%,35.7%,36.9%,46.4%,39%,12.3%,5.9%,11.7%,9.2%,4.8%,28.5%,35%,16.2%,10%,4.2%,22.5%,28.3%,36%,36.6%,47%,17.4%,10.2%,4.3%,22.7%,28%,48%,17.5%,10.5%,11%,8.7%"</formula1>
    </dataValidation>
  </dataValidations>
  <hyperlinks>
    <hyperlink ref="E71:P71" r:id="rId1" display="https://grants.nih.gov/grants/how-to-apply-application-guide/forms-f/general/g.300-r&amp;r-budget-form.htm" xr:uid="{FADF49F5-305A-469A-AAA9-96DC38A05C06}"/>
    <hyperlink ref="E73" r:id="rId2" xr:uid="{450B2690-E49C-4EE0-BC84-1382AA1BFF4D}"/>
    <hyperlink ref="E75" r:id="rId3" xr:uid="{DA768E2D-3FA5-4953-9C94-11A368C6678B}"/>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Manager/>
  <Company>University of Iowa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Kiscaden, Elizabeth</dc:creator>
  <cp:keywords/>
  <dc:description/>
  <cp:lastModifiedBy>Han, Sharon</cp:lastModifiedBy>
  <cp:revision/>
  <dcterms:created xsi:type="dcterms:W3CDTF">2018-02-09T19:54:22Z</dcterms:created>
  <dcterms:modified xsi:type="dcterms:W3CDTF">2023-04-20T16:49:36Z</dcterms:modified>
  <cp:category/>
  <cp:contentStatus/>
</cp:coreProperties>
</file>